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O:\Program Director\Quarterly Reports\Quarterly Templates\"/>
    </mc:Choice>
  </mc:AlternateContent>
  <xr:revisionPtr revIDLastSave="0" documentId="13_ncr:1_{ED56314F-23DE-450C-858E-E90F9E38158F}" xr6:coauthVersionLast="47" xr6:coauthVersionMax="47" xr10:uidLastSave="{00000000-0000-0000-0000-000000000000}"/>
  <bookViews>
    <workbookView xWindow="23880" yWindow="-120" windowWidth="24240" windowHeight="13140" activeTab="3" xr2:uid="{00000000-000D-0000-FFFF-FFFF00000000}"/>
  </bookViews>
  <sheets>
    <sheet name="Daily Programs" sheetId="1" r:id="rId1"/>
    <sheet name="Indivigual Programs" sheetId="2" r:id="rId2"/>
    <sheet name="Sheet4" sheetId="8" state="hidden" r:id="rId3"/>
    <sheet name="Indivigual Program Log" sheetId="3" r:id="rId4"/>
  </sheets>
  <externalReferences>
    <externalReference r:id="rId5"/>
  </externalReferenc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8" l="1"/>
  <c r="E10" i="8" s="1"/>
  <c r="C10" i="8"/>
  <c r="D9" i="8"/>
  <c r="F9" i="8" s="1"/>
  <c r="C9" i="8"/>
  <c r="F8" i="8"/>
  <c r="D8" i="8"/>
  <c r="E8" i="8" s="1"/>
  <c r="G8" i="8" s="1"/>
  <c r="H8" i="8" s="1"/>
  <c r="I8" i="8" s="1"/>
  <c r="C8" i="8"/>
  <c r="F7" i="8"/>
  <c r="E7" i="8"/>
  <c r="G7" i="8" s="1"/>
  <c r="H7" i="8" s="1"/>
  <c r="I7" i="8" s="1"/>
  <c r="D7" i="8"/>
  <c r="C7" i="8"/>
  <c r="D6" i="8"/>
  <c r="E6" i="8" s="1"/>
  <c r="C6" i="8"/>
  <c r="D5" i="8"/>
  <c r="F5" i="8" s="1"/>
  <c r="C5" i="8"/>
  <c r="D4" i="8"/>
  <c r="F4" i="8" s="1"/>
  <c r="C4" i="8"/>
  <c r="D3" i="8"/>
  <c r="E3" i="8" s="1"/>
  <c r="C3" i="8"/>
  <c r="D2" i="8"/>
  <c r="E2" i="8" s="1"/>
  <c r="C2" i="8"/>
  <c r="D1" i="8"/>
  <c r="E1" i="8" s="1"/>
  <c r="C1" i="8"/>
  <c r="E9" i="8" l="1"/>
  <c r="G9" i="8" s="1"/>
  <c r="H9" i="8" s="1"/>
  <c r="I9" i="8" s="1"/>
  <c r="F10" i="8"/>
  <c r="G10" i="8" s="1"/>
  <c r="H10" i="8" s="1"/>
  <c r="I10" i="8" s="1"/>
  <c r="F6" i="8"/>
  <c r="G6" i="8" s="1"/>
  <c r="H6" i="8" s="1"/>
  <c r="I6" i="8" s="1"/>
  <c r="E5" i="8"/>
  <c r="G5" i="8" s="1"/>
  <c r="H5" i="8" s="1"/>
  <c r="I5" i="8" s="1"/>
  <c r="E4" i="8"/>
  <c r="G4" i="8" s="1"/>
  <c r="H4" i="8" s="1"/>
  <c r="I4" i="8" s="1"/>
  <c r="F3" i="8"/>
  <c r="G3" i="8" s="1"/>
  <c r="H3" i="8" s="1"/>
  <c r="I3" i="8" s="1"/>
  <c r="F2" i="8"/>
  <c r="G2" i="8" s="1"/>
  <c r="H2" i="8" s="1"/>
  <c r="I2" i="8" s="1"/>
  <c r="F1" i="8"/>
  <c r="G1" i="8" s="1"/>
  <c r="H1" i="8" s="1"/>
  <c r="I1" i="8" s="1"/>
  <c r="A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B101" i="2" l="1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3" i="2"/>
</calcChain>
</file>

<file path=xl/sharedStrings.xml><?xml version="1.0" encoding="utf-8"?>
<sst xmlns="http://schemas.openxmlformats.org/spreadsheetml/2006/main" count="893" uniqueCount="351">
  <si>
    <t>Program Log</t>
  </si>
  <si>
    <t>Program</t>
  </si>
  <si>
    <t>Air Times</t>
  </si>
  <si>
    <t>Description</t>
  </si>
  <si>
    <t>News &amp; Weather</t>
  </si>
  <si>
    <t>8:00 AM, 12:00 PM, 4:00 PM, 8:00 PM</t>
  </si>
  <si>
    <t>Local Weather Forcast and reading of current news</t>
  </si>
  <si>
    <t>PSA</t>
  </si>
  <si>
    <t>12:00 AM, 5:00AM, 9:00 AM, 1:00 PM, 5:00 PM, 7:00 PM</t>
  </si>
  <si>
    <t>Public Service Announcements produced by KMNR DJs that cover a variety of topics</t>
  </si>
  <si>
    <t>Ad Council</t>
  </si>
  <si>
    <t>Public Service Announcements produced by the Ad Council that cover a variety of topics</t>
  </si>
  <si>
    <t>Profile America</t>
  </si>
  <si>
    <t>2:00 AM, 6:00 AM, 10:00 AM, 2:00 PM, 11:00 PM</t>
  </si>
  <si>
    <t>Daily vignettes about events, commemerations, or observences for that day</t>
  </si>
  <si>
    <t>Ascertainment</t>
  </si>
  <si>
    <t>Programs produced by KMNR DJs about services and activities in the Rolla area</t>
  </si>
  <si>
    <t>Town and Campus</t>
  </si>
  <si>
    <t>6:00 AM, 10:00 AM, 2:00 PM, 6:00 PM, 10:00 PM</t>
  </si>
  <si>
    <t>Listener submited announcements of activites and events in the Rolla area</t>
  </si>
  <si>
    <t>Science and the Sea</t>
  </si>
  <si>
    <t>A presentation of marine science topics produced by the University of Texas Marine Sceince Institute</t>
  </si>
  <si>
    <t>Concert News</t>
  </si>
  <si>
    <t>9:00 AM, 1:00 PM, 5:00 PM, 7:00 PM</t>
  </si>
  <si>
    <t>Announcements of nearby concerts</t>
  </si>
  <si>
    <t>Daily Programs</t>
  </si>
  <si>
    <t>Indivigual Program Descriptions</t>
  </si>
  <si>
    <t>Type</t>
  </si>
  <si>
    <t>Title</t>
  </si>
  <si>
    <t>Earth Date</t>
  </si>
  <si>
    <t>7:00 AM, 3:00 PM, 11:00 PM</t>
  </si>
  <si>
    <t>A presentation of earth science topics produced by the Bureau of Economic Geology</t>
  </si>
  <si>
    <t>1:00 AM, 11:00 AM, 3:00 PM, 6:00 PM, 9:00 PM</t>
  </si>
  <si>
    <t>3:00 AM, 7:00 AM, 11:00 AM, 9:00 PM</t>
  </si>
  <si>
    <t>Date</t>
  </si>
  <si>
    <t>Program Type</t>
  </si>
  <si>
    <t>Title (Start Time, End Time)</t>
  </si>
  <si>
    <t>1 Jan 2022</t>
  </si>
  <si>
    <t>2 Jan 2022</t>
  </si>
  <si>
    <t>3 Jan 2022</t>
  </si>
  <si>
    <t>4 Jan 2022</t>
  </si>
  <si>
    <t>5 Jan 2022</t>
  </si>
  <si>
    <t>6 Jan 2022</t>
  </si>
  <si>
    <t>7 Jan 2022</t>
  </si>
  <si>
    <t>8 Jan 2022</t>
  </si>
  <si>
    <t>9 Jan 2022</t>
  </si>
  <si>
    <t>10 Jan 2022</t>
  </si>
  <si>
    <t>11 Jan 2022</t>
  </si>
  <si>
    <t>12 Jan 2022</t>
  </si>
  <si>
    <t>13 Jan 2022</t>
  </si>
  <si>
    <t>14 Jan 2022</t>
  </si>
  <si>
    <t>15 Jan 2022</t>
  </si>
  <si>
    <t>16 Jan 2022</t>
  </si>
  <si>
    <t>17 Jan 2022</t>
  </si>
  <si>
    <t>18 Jan 2022</t>
  </si>
  <si>
    <t>19 Jan 2022</t>
  </si>
  <si>
    <t>20 Jan 2022</t>
  </si>
  <si>
    <t>21 Jan 2022</t>
  </si>
  <si>
    <t>22 Jan 2022</t>
  </si>
  <si>
    <t>23 Jan 2022</t>
  </si>
  <si>
    <t>24 Jan 2022</t>
  </si>
  <si>
    <t>25 Jan 2022</t>
  </si>
  <si>
    <t>26 Jan 2022</t>
  </si>
  <si>
    <t>27 Jan 2022</t>
  </si>
  <si>
    <t>28 Jan 2022</t>
  </si>
  <si>
    <t>29 Jan 2022</t>
  </si>
  <si>
    <t>30 Jan 2022</t>
  </si>
  <si>
    <t>31 Jan 2022</t>
  </si>
  <si>
    <t>1 Feb 2022</t>
  </si>
  <si>
    <t>2 Feb 2022</t>
  </si>
  <si>
    <t>3 Feb 2022</t>
  </si>
  <si>
    <t>4 Feb 2022</t>
  </si>
  <si>
    <t>5 Feb 2022</t>
  </si>
  <si>
    <t>6 Feb 2022</t>
  </si>
  <si>
    <t>7 Feb 2022</t>
  </si>
  <si>
    <t>8 Feb 2022</t>
  </si>
  <si>
    <t>9 Feb 2022</t>
  </si>
  <si>
    <t>10 Feb 2022</t>
  </si>
  <si>
    <t>11 Feb 2022</t>
  </si>
  <si>
    <t>12 Feb 2022</t>
  </si>
  <si>
    <t>13 Feb 2022</t>
  </si>
  <si>
    <t>14 Feb 2022</t>
  </si>
  <si>
    <t>15 Feb 2022</t>
  </si>
  <si>
    <t>16 Feb 2022</t>
  </si>
  <si>
    <t>17 Feb 2022</t>
  </si>
  <si>
    <t>18 Feb 2022</t>
  </si>
  <si>
    <t>19 Feb 2022</t>
  </si>
  <si>
    <t>20 Feb 2022</t>
  </si>
  <si>
    <t>21 Feb 2022</t>
  </si>
  <si>
    <t>22 Feb 2022</t>
  </si>
  <si>
    <t>23 Feb 2022</t>
  </si>
  <si>
    <t>24 Feb 2022</t>
  </si>
  <si>
    <t>25 Feb 2022</t>
  </si>
  <si>
    <t>26 Feb 2022</t>
  </si>
  <si>
    <t>27 Feb 2022</t>
  </si>
  <si>
    <t>28 Feb 2022</t>
  </si>
  <si>
    <t>1 Mar 2022</t>
  </si>
  <si>
    <t>2 Mar 2022</t>
  </si>
  <si>
    <t>3 Mar 2022</t>
  </si>
  <si>
    <t>4 Mar 2022</t>
  </si>
  <si>
    <t>5 Mar 2022</t>
  </si>
  <si>
    <t>6 Mar 2022</t>
  </si>
  <si>
    <t>7 Mar 2022</t>
  </si>
  <si>
    <t>8 Mar 2022</t>
  </si>
  <si>
    <t>9 Mar 2022</t>
  </si>
  <si>
    <t>10 Mar 2022</t>
  </si>
  <si>
    <t>11 Mar 2022</t>
  </si>
  <si>
    <t>12 Mar 2022</t>
  </si>
  <si>
    <t>13 Mar 2022</t>
  </si>
  <si>
    <t>14 Mar 2022</t>
  </si>
  <si>
    <t>15 Mar 2022</t>
  </si>
  <si>
    <t>16 Mar 2022</t>
  </si>
  <si>
    <t>17 Mar 2022</t>
  </si>
  <si>
    <t>18 Mar 2022</t>
  </si>
  <si>
    <t>19 Mar 2022</t>
  </si>
  <si>
    <t>20 Mar 2022</t>
  </si>
  <si>
    <t>21 Mar 2022</t>
  </si>
  <si>
    <t>22 Mar 2022</t>
  </si>
  <si>
    <t>23 Mar 2022</t>
  </si>
  <si>
    <t>24 Mar 2022</t>
  </si>
  <si>
    <t>25 Mar 2022</t>
  </si>
  <si>
    <t>26 Mar 2022</t>
  </si>
  <si>
    <t>27 Mar 2022</t>
  </si>
  <si>
    <t>28 Mar 2022</t>
  </si>
  <si>
    <t>29 Mar 2022</t>
  </si>
  <si>
    <t>30 Mar 2022</t>
  </si>
  <si>
    <t>31 Mar 2022</t>
  </si>
  <si>
    <t>00:0</t>
  </si>
  <si>
    <t>:</t>
  </si>
  <si>
    <t/>
  </si>
  <si>
    <t xml:space="preserve">Sink Hole (9:54:00 AM, 9:55:41 AM), </t>
  </si>
  <si>
    <t xml:space="preserve">Frisbeegolf (9:39:00 PM, 9:39:37 PM), </t>
  </si>
  <si>
    <t xml:space="preserve">Lead (9:40:00 PM, 9:40:52 PM), </t>
  </si>
  <si>
    <t xml:space="preserve">Senior Companions (9:39:00 PM, 9:40:06 PM), St. Pats Advice (7:19:00 AM, 7:20:26 AM), </t>
  </si>
  <si>
    <t>Rising Ashes-Chains 30</t>
  </si>
  <si>
    <t xml:space="preserve">Senior Companions (3:02:00 AM, 3:03:06 AM), Fsae Racing Team (11:07:00 AM, 11:08:07 AM), </t>
  </si>
  <si>
    <t>Storycorps Right Now 30</t>
  </si>
  <si>
    <t xml:space="preserve">Stressless Room (9:21:00 PM, 9:22:14 PM), Mstreccenter (7:50:00 AM, 7:50:34 AM), Go Outside (11:10:00 AM, 11:11:53 AM), </t>
  </si>
  <si>
    <t xml:space="preserve">Lead (9:04:00 PM, 9:04:52 PM), </t>
  </si>
  <si>
    <t xml:space="preserve">Lyme Disease (9:13:00 PM, 9:15:34 PM), Senior Companions (7:05:00 AM, 7:06:06 AM), Mstreccenter (11:26:00 AM, 11:26:34 AM), Habitat For Humanity Ii (3:17:00 AM, 3:19:34 AM), </t>
  </si>
  <si>
    <t xml:space="preserve">Curbside Recycling I (8:55:00 PM, 8:57:37 PM), </t>
  </si>
  <si>
    <t xml:space="preserve">Mst Music (7:36:00 AM, 7:37:23 AM), Rolla Leash Laws (11:03:00 AM, 11:05:24 AM), Mailbox Decapitation (9:24:00 PM, 9:24:45 PM), </t>
  </si>
  <si>
    <t>Sound It Out 30</t>
  </si>
  <si>
    <t>You Can Run 30</t>
  </si>
  <si>
    <t xml:space="preserve">Skatepark (9:25:00 PM, 9:25:46 PM), Band Ascertainment (3:16:00 AM, 3:17:46 AM), Alcohol Sexual Assault (11:52:00 AM, 11:54:37 AM), Freshmen Homesickness (7:19:00 AM, 7:21:20 AM), </t>
  </si>
  <si>
    <t>Groan 30</t>
  </si>
  <si>
    <t xml:space="preserve">Rolla Leash Laws (7:16:00 AM, 7:18:24 AM), Bowling (3:11:00 AM, 3:12:07 AM), </t>
  </si>
  <si>
    <t xml:space="preserve">Freshman 50 (11:13:00 AM, 11:14:39 AM), </t>
  </si>
  <si>
    <t xml:space="preserve">Lyme Disease (7:13:00 AM, 7:15:34 AM), Earthquake Safety (3:11:00 AM, 3:13:43 AM), Lead (9:40:00 PM, 9:40:52 PM), International Student Perspective (11:26:00 AM, 11:27:56 AM), </t>
  </si>
  <si>
    <t xml:space="preserve">Turn Down Your Ding Dang Speakers (8:59:00 PM, 9:01:15 PM), Go Outside (3:06:00 AM, 3:07:53 AM), Student Success Center (2019), #VALUE!), </t>
  </si>
  <si>
    <t xml:space="preserve">University Police (9:31:00 PM, 9:32:09 PM), Climbing Club (11:05:00 AM, 11:06:24 AM), Lead (7:51:00 AM, 7:51:52 AM), Electric Car (3:15:00 AM, 3:15:50 AM), </t>
  </si>
  <si>
    <t xml:space="preserve">Lead (9:17:00 PM, 9:17:52 PM), </t>
  </si>
  <si>
    <t xml:space="preserve">Moshing (9:29:00 AM, 9:30:04 AM), </t>
  </si>
  <si>
    <t xml:space="preserve">St. Pats Advice (7:41:00 AM, 7:42:26 AM), Loitering (3:19:00 AM, 3:21:27 AM), </t>
  </si>
  <si>
    <t xml:space="preserve">Lyme Disease (3:14:00 AM, 3:16:34 AM), Bowling (9:35:00 PM, 9:36:07 PM), Habitat For Humanity I (7:18:00 AM, 7:22:06 AM), Electric Car (11:12:00 AM, 11:12:50 AM), </t>
  </si>
  <si>
    <t>Harvest Time 30</t>
  </si>
  <si>
    <t xml:space="preserve">Goo Goo Dolls 30 (1:49:00 AM, 1:49:30 AM), </t>
  </si>
  <si>
    <t xml:space="preserve">Multi Level Marketing Scheme (7:32:00 PM, 7:33:41 PM), Importance Of Vaccinations (5:33:00 PM, 5:33:28 PM), </t>
  </si>
  <si>
    <t xml:space="preserve">Rolla Winter Activities (9:30:00 PM, #N/A), </t>
  </si>
  <si>
    <t xml:space="preserve">Stem Tips Recycling 30 (7:02:00 PM, 7:02:30 PM), Never Too Late 30 (9:16:00 PM, 9:16:30 PM), </t>
  </si>
  <si>
    <t xml:space="preserve">Moshpit Safety (10:45:00 PM, 10:49:03 PM), Straws Suck (1:44:00 PM, 1:45:30 PM), </t>
  </si>
  <si>
    <t xml:space="preserve">Tornado Safety (9:23:00 PM, 9:23:52 PM), </t>
  </si>
  <si>
    <t xml:space="preserve">Stem Tips Photo 15 (9:23:00 PM, 9:23:15 PM), </t>
  </si>
  <si>
    <t xml:space="preserve">Respect Women (1:46:00 PM, 1:46:50 PM), Seat Belts (7:40:00 PM, 7:43:01 PM), Cellphones At Concerts (5:49:00 PM, 5:50:30 PM), Tattoo Health (12:30:00 AM, 12:32:56 AM), </t>
  </si>
  <si>
    <t xml:space="preserve">International Student Perspective (9:28:00 PM, 9:29:56 PM), Rolla Winter Activities (7:39:00 AM, #N/A), </t>
  </si>
  <si>
    <t xml:space="preserve">Student Success Center 2019 (11:32:00 AM, 11:33:04 AM), </t>
  </si>
  <si>
    <t xml:space="preserve">Do Your Laundry (9:36:00 PM, #N/A), </t>
  </si>
  <si>
    <t xml:space="preserve">Whatever Gets You Talking 30 (9:35:00 PM, 9:35:30 PM), </t>
  </si>
  <si>
    <t xml:space="preserve">Tattoo Health (1:32:00 PM, 1:34:56 PM), </t>
  </si>
  <si>
    <t xml:space="preserve">Bring A Pencil (9:35:00 AM, #N/A), Influenza And Corona Virus (1:19:00 PM, 1:19:34 PM), Tinnitus (5:51:00 PM, 5:52:01 PM), </t>
  </si>
  <si>
    <t xml:space="preserve">Hopeful - Judith 15 (6:48:00 PM, 6:48:15 PM), What'S Inside 15 (3:17:00 PM, 3:17:15 PM), </t>
  </si>
  <si>
    <t xml:space="preserve">Straws Suck (5:36:00 PM, 5:37:30 PM), Vending Machines The Violent Killer (11:00:00 PM, 11:01:04 PM), </t>
  </si>
  <si>
    <t xml:space="preserve">Text And Whatever 15 (9:21:00 PM, 9:21:15 PM), </t>
  </si>
  <si>
    <t xml:space="preserve">Printing Papers (7:41:00 PM, 7:41:48 PM), Sink Hole (12:39:00 AM, 12:40:41 AM), Tinnitus (10:45:00 PM, 10:46:01 PM), Brush Your Teeth (1:50:00 PM, 1:50:54 PM), </t>
  </si>
  <si>
    <t xml:space="preserve">Renissance Man Scholarship (3:12:00 AM, #N/A), </t>
  </si>
  <si>
    <t xml:space="preserve">Preparedness Hero - Steve 30 (1:10:00 AM, 1:10:30 AM), Text And Whatever 60 (3:26:00 PM, 3:27:00 PM), Heroes 60 (6:47:00 PM, 6:48:00 PM), </t>
  </si>
  <si>
    <t xml:space="preserve">Vin Check (10:28:00 PM, 10:29:10 PM), </t>
  </si>
  <si>
    <t xml:space="preserve">National Audubon Society (11:29:00 AM, #N/A), Rolla Public Library (9:32:00 PM, #N/A), Mstreccenter (7:15:00 AM, 7:15:34 AM), Turn Down Your Ding Dang Speakers (3:13:00 AM, 3:15:15 AM), </t>
  </si>
  <si>
    <t xml:space="preserve">House Ace 30 (9:15:00 PM, 9:15:30 PM), House  (9:15:00 PM, #N/A), Be Next 30 (3:30:00 PM, 3:30:30 PM), Smokey Bear - Al Roker 30 (11:51:00 AM, #N/A), </t>
  </si>
  <si>
    <t xml:space="preserve">Juul Radio Announcement (12:43:00 AM, 12:43:38 AM), </t>
  </si>
  <si>
    <t xml:space="preserve">National Audubon Society (11:26:00 AM, #N/A), Student Success Center (2019), #VALUE!), </t>
  </si>
  <si>
    <t xml:space="preserve">Belonging 30 (1:11:00 AM, 1:11:30 AM), Where People Are Coming Together 15 (9:05:00 PM, 9:05:15 PM), Carissa 60 (4:15:00 AM, 4:16:00 AM), </t>
  </si>
  <si>
    <t xml:space="preserve">Straws Suck (1:23:00 PM, 1:24:30 PM), Moshipit Safety (12:07:00 AM, #N/A), Vending Machines The Violent Killer (5:11:00 AM, 5:12:04 AM), Respect Women (10:01:00 PM, 10:01:50 PM), </t>
  </si>
  <si>
    <t xml:space="preserve">Student Success Center (7:07:00 AM, #N/A), Mental Health Norwood (9:11:00 PM, #N/A), Student Success Center (2019), #VALUE!), </t>
  </si>
  <si>
    <t xml:space="preserve">Warning App 15 (1:20:00 AM, 1:20:15 AM), Preparedness Hero - Steve 30 (11:27:00 AM, 11:27:30 AM), What'S Inside 30 (3:08:00 PM, 3:08:30 PM), Moment Of Discovery 60 (4:17:00 AM, 4:18:00 AM), Olivia Munn - Adopt Pure Love 30 (6:26:00 PM, #N/A), Flu Fomo 60 (9:09:00 PM, #N/A), </t>
  </si>
  <si>
    <t xml:space="preserve">Importance Of Vaccinations (5:10:00 PM, 5:10:28 PM), Highway Driving Safety Tips (1:16:00 PM, 1:16:50 PM), Campground Etiquette (12:19:00 AM, 12:21:28 AM), Home Mental Illness (5:04:00 AM, 5:04:57 AM), </t>
  </si>
  <si>
    <t xml:space="preserve">Belonging_15 (11:32:00 AM, #N/A), Hand Wash Hero 30 (4:14:00 AM, #N/A), Save Your Life 30 (3:04:00 PM, #N/A), Rising Ashes-Chains 30 (1:07:00 AM, 1:07:30 AM), Disaster At Your Doorstep 30 (9:17:00 PM, 9:17:30 PM), </t>
  </si>
  <si>
    <t xml:space="preserve">Drive Carefully Or Pay Deerly (10:02:00 PM, 10:03:06 PM), Moshipit Safety (5:07:00 AM, #N/A), Put Dat Toilet Seat Down (1:08:00 PM, 1:09:02 PM), Pink Elephant (12:06:00 AM, 12:07:04 AM), </t>
  </si>
  <si>
    <t xml:space="preserve">Just Dont 30 (6:31:00 PM, #N/A), Boil 30 (4:15:00 AM, 4:15:30 AM), Belonging_15 (11:24:00 AM, #N/A), </t>
  </si>
  <si>
    <t xml:space="preserve">Pets In Cars (5:12:00 AM, 5:12:34 AM), History Of Vaccinations (10:11:00 PM, 10:11:34 PM), Vending Machines The Violent Killer (9:52:00 AM, 9:53:04 AM), Flu Fomo (7:52:00 PM, #N/A), Highway Driving Safety Tips (5:04:00 PM, 5:04:50 PM), </t>
  </si>
  <si>
    <t xml:space="preserve">Rolla Animal Shelter Ii (9:39:00 PM, 9:41:34 PM), Rolla_Farmers_Market (3:17:00 AM, #N/A), </t>
  </si>
  <si>
    <t xml:space="preserve">Multi Level Marketing (6:47:00 PM, #N/A), Be Next 15 (1:04:00 AM, 1:04:15 AM), Love Fest 15 (4:07:00 AM, 4:07:15 AM), Guiding Light 30 (9:20:00 PM, 9:20:30 PM), Forest Trail 30 (3:35:00 PM, 3:35:30 PM), </t>
  </si>
  <si>
    <t xml:space="preserve">Pets In Cars (1:41:00 PM, 1:41:34 PM), Drive Carefully Or Pay Deerly (5:43:00 PM, 5:44:06 PM), Check Your Boots (10:48:00 PM, 10:48:40 PM), Cellphones At Concerts (5:12:00 AM, 5:13:30 AM), Tinnitus (12:09:00 AM, 12:10:01 AM), </t>
  </si>
  <si>
    <t xml:space="preserve">Psych Studies (7:07:00 AM, #N/A), Fsae Racing Team (11:07:00 AM, 11:08:07 AM), #REF! (#REF!, #REF!), Electric Car (3:01:00 AM, 3:01:50 AM), </t>
  </si>
  <si>
    <t xml:space="preserve">Look Through Their Eyes 60 (3:13:00 PM, 3:14:00 PM), Carissa 30 (1:14:00 AM, 1:14:30 AM), Guiding Light 30 (9:14:00 PM, 9:14:30 PM), Olivia_Munn_-_Adopt_Pure_Love_30 (6:35:00 PM, #N/A), Smokey Bear - Isabella Gomez 30 (4:04:00 AM, 4:04:30 AM), Roxana'S Story 60 (11:23:00 AM, 11:24:00 AM), </t>
  </si>
  <si>
    <t xml:space="preserve">Dumpster Diving (12:07:00 AM, 12:10:36 AM), Ibs (5:15:00 AM, 5:15:53 AM), Bring A Pencil (1:10:00 PM, #N/A), Hunting Safety (10:30:00 PM, 10:31:30 PM), Brush Your Teeth (5:25:00 PM, 5:25:54 PM), </t>
  </si>
  <si>
    <t xml:space="preserve">Miner Wellness (9:32:00 PM, #N/A), Writing Center Ascertainment (7:13:00 AM, 7:14:38 AM), Lead Tutor (3:05:00 AM, #N/A), </t>
  </si>
  <si>
    <t xml:space="preserve">Belonging_15 (4:07:00 AM, #N/A), Cynthia 60 (3:29:00 PM, 3:30:00 PM), Save Your Life 30 (1:06:00 AM, #N/A), Rising Ashes-Chains 30 (6:27:00 PM, 6:27:30 PM), Goat 30 (9:13:00 PM, 9:13:30 PM), </t>
  </si>
  <si>
    <t xml:space="preserve">Do Your Laundry  (11:32:00 AM, #N/A), University Police (9:31:00 PM, 9:32:09 PM), </t>
  </si>
  <si>
    <t xml:space="preserve">Vaccines (12:10:00 AM, 12:13:24 AM), History Of Vaccinations (5:12:00 AM, 5:12:34 AM), Check Your Boots (5:24:00 PM, 5:24:40 PM), Juul Radio Announcement (7:26:00 PM, 7:26:38 PM), Parking Etiquette (10:01:00 PM, 10:01:44 PM), </t>
  </si>
  <si>
    <t xml:space="preserve">The Best Planner 30 (4:02:00 AM, 4:02:30 AM), Be Next 60 (11:25:00 AM, 11:26:00 AM), Sound Of Dinner 60 (9:12:00 PM, 9:13:00 PM), Sour Note 30 (6:53:00 PM, 6:53:30 PM), </t>
  </si>
  <si>
    <t xml:space="preserve">Pets In Cars (5:42:00 PM, 5:42:34 PM), Running Red Lights (12:07:00 AM, 12:08:30 AM), Texting And Driving (9:34:00 AM, 9:34:54 AM), Drunk Driving (5:16:00 AM, #N/A), Weight Lifting (7:32:00 PM, 7:33:31 PM), </t>
  </si>
  <si>
    <t xml:space="preserve">Band Ascertainment (7:12:00 AM, 7:13:46 AM), Audubon Nature Center (3:15:00 AM, 3:16:18 AM), </t>
  </si>
  <si>
    <t xml:space="preserve">Stem Tips Recycling 30 (1:12:00 AM, 1:12:30 AM), Heroes 30 (4:03:00 AM, 4:03:30 AM), Fatherhood (3:14:00 PM, #N/A), Belonging 15 (6:17:00 PM, 6:17:15 PM), </t>
  </si>
  <si>
    <t xml:space="preserve">Juul Radio Announcement (1:24:00 PM, 1:24:38 PM), Highway Driving Safety Tips (10:01:00 PM, 10:01:50 PM), </t>
  </si>
  <si>
    <t xml:space="preserve">Guiding_Light_15 (9:02:00 PM, #N/A), Love Fest 30 (6:27:00 PM, 6:27:30 PM), </t>
  </si>
  <si>
    <t xml:space="preserve">Drug Free (5:06:00 AM, 5:07:23 AM), Multi Level Marketing Scheme (10:30:00 PM, 10:31:41 PM), Tresspassing Ii (9:59:00 AM, 10:00:10 AM), Absentee Voting (5:11:00 PM, 5:11:43 PM), Refridgerated Foods (12:06:00 AM, 12:07:39 AM), </t>
  </si>
  <si>
    <t xml:space="preserve">Student Success Center (3:07:00 AM, #N/A), Don'T Be A Stalker (11:08:00 AM, #N/A), </t>
  </si>
  <si>
    <t xml:space="preserve">Belonging_15 (11:25:00 AM, #N/A), Loving Reminder 30 (3:15:00 PM, 3:15:30 PM), Flu Fomo 60 (1:16:00 AM, #N/A), Disaster At Your Doorstep 30 (4:12:00 AM, 4:12:30 AM), Text And Whatever 10 (6:32:00 PM, 6:32:10 PM), </t>
  </si>
  <si>
    <t xml:space="preserve">College Campus Squirrels (1:56:00 PM, 1:56:59 PM), Pink Elephant (5:19:00 AM, 5:20:04 AM), Folic Acid Information (12:05:00 AM, 12:07:28 AM), Anti-Smoking (10:48:00 PM, 10:49:06 PM), </t>
  </si>
  <si>
    <t xml:space="preserve">Mst Music (7:17:00 AM, 7:18:23 AM), Rolla Leash Laws (9:07:00 PM, 9:09:24 PM), Student Success Center 2019 (11:13:00 AM, 11:14:04 AM), </t>
  </si>
  <si>
    <t xml:space="preserve">Carissa 30 (1:09:00 AM, 1:09:30 AM), Belonging 30 (9:05:00 PM, 9:05:30 PM), Rising Ashes-Chains 30 (4:11:00 AM, 4:11:30 AM), Olivia Munn - Adopt Pure Love 30 (11:29:00 AM, #N/A), Neighbors 15 (3:24:00 PM, 3:24:15 PM), </t>
  </si>
  <si>
    <t xml:space="preserve">Straws Suck (10:32:00 PM, 10:33:30 PM), Too Many Cooks (5:07:00 AM, 5:08:00 AM), Anti-Smoking (1:08:00 PM, 1:09:06 PM), Be Aware Of What You Say (12:41:00 AM, 12:41:56 AM), Clean Towels (5:45:00 PM, 5:46:22 PM), </t>
  </si>
  <si>
    <t xml:space="preserve">Renissance Man Scholarship (3:09:00 AM, #N/A), Rolla Farmers Market (9:25:00 PM, 9:25:48 PM), Audubon Nature Center (11:29:00 AM, 11:30:18 AM), Turn Down Your Ding Dang Speakers (9:37:00 PM, 9:39:15 PM), </t>
  </si>
  <si>
    <t xml:space="preserve">Hopeful - Judith 15 (9:08:00 PM, 9:08:15 PM), Loving Reminder 60 (3:35:00 PM, 3:36:00 PM), Easiest Thing 60 (11:32:00 AM, 11:33:00 AM), Imagination Grows 30 (9:16:00 PM, 9:16:30 PM), Whatever Gets You Talking 60 (1:26:00 AM, 1:27:00 AM), Normal Life 60 (6:18:00 PM, 6:19:00 PM), </t>
  </si>
  <si>
    <t xml:space="preserve">Straws Suck (1:05:00 PM, 1:06:30 PM), Best Buddies (12:03:00 AM, 12:03:47 AM), Surviving A Traffic Stop (5:11:00 AM, 5:16:36 AM), Put Dat Toilet Seat Down (11:16:00 PM, 11:17:02 PM), </t>
  </si>
  <si>
    <t xml:space="preserve">Mental Health Norwood (9:41:00 PM, #N/A), Lead Tutor (11:32:00 AM, #N/A), Alcohol Sexual Assault (3:12:00 AM, 3:14:37 AM), </t>
  </si>
  <si>
    <t xml:space="preserve">Are You A Chameleon 30 (1:05:00 AM, 1:05:30 AM), Whatever Gets You Talking 60 (11:23:00 AM, 11:24:00 AM), </t>
  </si>
  <si>
    <t xml:space="preserve">Sharks (10:00:00 PM, 10:01:01 PM), Respect Women (1:17:00 PM, 1:17:50 PM), Rotary Polio Efforts (7:51:00 PM, 7:51:29 PM), Drink Milk (5:48:00 PM, 5:48:55 PM), </t>
  </si>
  <si>
    <t xml:space="preserve">Freshmen Homesickness (9:22:00 PM, 9:24:20 PM), Lead Tutor (3:01:00 AM, #N/A), Stressless Room (7:33:00 AM, 7:34:14 AM), </t>
  </si>
  <si>
    <t xml:space="preserve">Hopeful_-_Judith_15 (9:02:00 PM, #N/A), Love Fest 30 (11:18:00 AM, 11:18:30 AM), Sound It Out 15 (4:53:00 AM, #N/A), Disaster At Your Doorstep 30 (7:03:00 PM, 7:03:30 PM), Forest Benefits 60 (1:16:00 AM, #N/A), Olivia Munn - Adopt Pure Love 30 (3:03:00 PM, #N/A), </t>
  </si>
  <si>
    <t xml:space="preserve">Tinnitus (9:34:00 AM, 9:35:01 AM), Underaged Drinking (10:03:00 PM, 10:04:16 PM), Don'T Procrastinate (5:33:00 PM, 5:34:01 PM), My Story Is Yours (5:05:00 AM, 5:05:21 AM), Drunk Driving (1:35:00 PM, #N/A), Drive Carefully Or Pay Deerly (12:13:00 AM, 12:14:06 AM), </t>
  </si>
  <si>
    <t xml:space="preserve">Play-By-Play 30 (6:14:00 PM, 6:14:30 PM), Whatever Gets You Talking 30 (1:04:00 AM, 1:04:30 AM), All Kinds Of Things 15 (11:26:00 AM, 11:26:15 AM), Hopeful - Tom 30 (4:02:00 AM, 4:02:30 AM), Easiest Thing 15 (3:12:00 PM, 3:12:15 PM), Boil 30 (9:13:00 PM, 9:13:30 PM), </t>
  </si>
  <si>
    <t xml:space="preserve">Tread Wear (10:00:00 PM, 10:01:13 PM), Printing Papers (7:02:00 PM, 7:02:48 PM), Sunlight (1:21:00 PM, 1:21:51 PM), </t>
  </si>
  <si>
    <t xml:space="preserve">Rising Ashes-Chains 30 (6:04:00 PM, 6:04:30 PM), Dad 30 (3:21:00 PM, 3:21:30 PM), Sound Of Dinner 30 (8:57:00 PM, 8:57:30 PM), </t>
  </si>
  <si>
    <t xml:space="preserve">Winter Holiday Safety (1:06:00 PM, 1:07:42 PM), No Metal In The Microwave (12:14:00 AM, 12:15:40 AM), Passive Aggressiveness (5:04:00 PM, 5:04:53 PM), Brush Your Teeth (5:19:00 AM, 5:19:54 AM), Adhd (7:49:00 PM, 7:49:57 PM), Nuclear Power (11:01:00 PM, 11:02:38 PM), </t>
  </si>
  <si>
    <t xml:space="preserve">Stow Your Phone 30 (9:06:00 PM, 9:06:30 PM), Show And Tell 30 (4:10:00 AM, #N/A), Loving Reminder 30 (1:03:00 AM, 1:03:30 AM), Curiosity 30 (6:53:00 PM, #N/A), The Best Planner 60 (11:18:00 AM, 11:19:00 AM), Smokey Bear - Isabella Gomez 30 (3:09:00 PM, 3:09:30 PM), </t>
  </si>
  <si>
    <t xml:space="preserve">My Story Is Yours (12:02:00 AM, 12:02:21 AM), Highway Driving Safety Tips (10:47:00 PM, 10:47:50 PM), Shoplifting (5:07:00 PM, 5:08:30 PM), Tinnitus (1:54:00 PM, 1:55:01 PM), Importance Of Vaccinations (5:09:00 AM, 5:09:28 AM), </t>
  </si>
  <si>
    <t xml:space="preserve">Mental Health Norwood (9:10:00 PM, #N/A), Loitering (11:12:00 AM, 11:14:27 AM), Lead (7:14:00 AM, 7:14:52 AM), </t>
  </si>
  <si>
    <t xml:space="preserve">Harold 15 (9:03:00 PM, #N/A), Flu Fomo 30 (4:18:00 AM, #N/A), Hopeful - Terrie 30 (6:25:00 PM, 6:25:30 PM), Service Never Stops - Chris B 30 (1:11:00 AM, 1:11:30 AM), Heroes 30 (11:27:00 AM, 11:27:30 AM), Sound It Out 30 (3:45:00 PM, #N/A), </t>
  </si>
  <si>
    <t xml:space="preserve">Toilet Paper (10:09:00 PM, 10:10:29 PM), Don'T Litter (1:25:00 PM, 1:27:55 PM), Sunlight (5:03:00 PM, 5:03:51 PM), </t>
  </si>
  <si>
    <t xml:space="preserve">University Police (11:01:00 AM, 11:02:09 AM), Vote With Elton John (3:17:00 AM, 3:18:38 AM), Don'T Be A Stalker (9:48:00 PM, #N/A), </t>
  </si>
  <si>
    <t xml:space="preserve">You Can Run 30 (4:08:00 AM, 4:08:30 AM), Forest Animals 30 (3:23:00 PM, #N/A), Belonging 30 (1:30:00 AM, 1:30:30 AM), The Best Planner 60 (6:09:00 PM, 6:10:00 PM), Moment Of Discovery 60 (9:20:00 PM, 9:21:00 PM), Warning App 30 (11:31:00 AM, 11:31:30 AM), </t>
  </si>
  <si>
    <t xml:space="preserve">Drinking And Driving (10:05:00 PM, 10:05:40 PM), Data Due Diligence (1:09:00 PM, 1:10:51 PM), Seat Belts (12:06:00 AM, 12:09:01 AM), Drink Milk (5:14:00 AM, 5:14:55 AM), Monobola (5:21:00 PM, 5:22:08 PM), </t>
  </si>
  <si>
    <t xml:space="preserve">Tom 30 (4:09:00 AM, 4:09:30 AM), Sound Of Dinner 60 (3:13:00 PM, 3:14:00 PM), Text And Whatever 10 (11:49:00 AM, 11:49:10 AM), Show And Tell 30 (9:06:00 PM, #N/A), Social Distancing Hero 30 (6:28:00 PM, #N/A), Whatever Gets You Talking 60 (1:10:00 AM, 1:11:00 AM), </t>
  </si>
  <si>
    <t xml:space="preserve">Earthquake Safety (3:11:00 AM, 3:13:43 AM), University Police (7:12:00 AM, 7:13:09 AM), Tornado Safety (9:09:00 PM, 9:09:52 PM), Alcohol Sexual Assault (11:09:00 AM, 11:11:37 AM), </t>
  </si>
  <si>
    <t xml:space="preserve">Boil 30 (11:27:00 AM, 11:27:30 AM), Durrell 15 (3:07:00 PM, 3:07:15 PM), Text And Whatever 60 (9:07:00 PM, 9:08:00 PM), Smokey_Bear_-_Isabella_Gomez_30 (4:12:00 AM, #N/A), Guiding Light 30 (6:54:00 PM, 6:54:30 PM), </t>
  </si>
  <si>
    <t xml:space="preserve">Loud Music Ii (12:49:00 AM, 12:50:04 AM), Don'T Procrastinate (5:13:00 AM, 5:14:01 AM), Drinking And Driving (9:37:00 AM, 9:37:40 AM), Loud Music I (7:34:00 PM, 7:35:55 PM), Drink Milk (10:32:00 PM, 10:32:55 PM), Stress Breathing Exercise (5:09:00 PM, 5:10:30 PM), </t>
  </si>
  <si>
    <t xml:space="preserve">Rotary Club (3:02:00 AM, 3:03:53 AM), Senior Companions (7:21:00 AM, 7:22:06 AM), Video Game Addiction (9:52:00 PM, 9:54:25 PM), Rolla Winter Activities (11:39:00 AM, #N/A), </t>
  </si>
  <si>
    <t xml:space="preserve">Look Through Their Eyes 60 (4:09:00 AM, 4:10:00 AM), Groan 30 (9:44:00 PM, 9:44:30 PM), Neighbors 30 (1:07:00 AM, 1:07:30 AM), Kiddie Music 30 (6:47:00 PM, 6:47:30 PM), Belonging 30 (11:39:00 AM, 11:39:30 AM), </t>
  </si>
  <si>
    <t xml:space="preserve">Call Your Mom (5:02:00 PM, 5:02:40 PM), Polio_Vaccines_And_Successes (12:08:00 AM, #N/A), Inhalents I (5:17:00 AM, 5:18:14 AM), Adhd (1:22:00 PM, 1:22:57 PM), </t>
  </si>
  <si>
    <t xml:space="preserve">Rolla Public Library (9:16:00 PM, #N/A), Renissance Man Scholarship (7:03:00 AM, #N/A), Rolla_Farmers_Market (3:15:00 AM, #N/A), </t>
  </si>
  <si>
    <t xml:space="preserve">Stem Tips Recycling 15 (1:14:00 AM, 1:14:15 AM), Be Next 60 (4:08:00 AM, 4:09:00 AM), Flu Fomo 30 (9:15:00 PM, #N/A), What'S Inside 30 (6:23:00 PM, 6:23:30 PM), Youth Vaping 30 (3:17:00 PM, #N/A), Smokey_Bear_-_Isabella_Gomez_30 (11:28:00 AM, #N/A), </t>
  </si>
  <si>
    <t xml:space="preserve">Local Awareness (1:07:00 PM, 1:07:59 PM), Loud Music Ii (10:10:00 PM, 10:11:04 PM), History Of Rolla (9:28:00 AM, 9:29:08 AM), Homophones (5:12:00 PM, 5:13:04 PM), </t>
  </si>
  <si>
    <t xml:space="preserve">Navigating_Adoption_Podcast_Promo_30 (11:50:00 AM, #N/A), Whatever Gets You Talking 60 (3:33:00 PM, 3:34:00 PM), Normal Life 60 (4:18:00 AM, 4:19:00 AM), Sound Of Dinner 60 (6:21:00 PM, 6:22:00 PM), </t>
  </si>
  <si>
    <t xml:space="preserve">Respect Women (1:35:00 PM, 1:35:50 PM), Furnace Filters (5:16:00 PM, 5:17:15 PM), Don'T Procrastinate (10:51:00 PM, 10:52:01 PM), Inhalents I (12:07:00 AM, 12:08:14 AM), Net Neutrality (5:07:00 AM, 5:09:20 AM), </t>
  </si>
  <si>
    <t xml:space="preserve">Smokey_Bear_-_Al_Roker_30 (4:16:00 AM, #N/A), Belonging_15 (6:24:00 PM, #N/A), Sound It Out 30 (1:16:00 AM, #N/A), Are You A Chameleon 30 (11:27:00 AM, 11:27:30 AM), Be Next 15 (9:04:00 PM, 9:04:15 PM), Virtues 60 (3:04:00 PM, 3:05:00 PM), </t>
  </si>
  <si>
    <t xml:space="preserve">Check Your Boots (5:45:00 PM, 5:45:40 PM), The Joys Of Trout Fishing (10:32:00 PM, 10:33:57 PM), Pets_In_Cars (5:13:00 AM, #N/A), Brush Your Teeth (12:41:00 AM, 12:41:54 AM), Mdro (1:14:00 PM, 1:15:00 PM), Folic Acid Information (7:25:00 PM, 7:27:28 PM), </t>
  </si>
  <si>
    <t xml:space="preserve">Recycling (9:47:00 PM, #N/A), Mstreccenter (7:22:00 AM, 7:22:34 AM), Missouri Caves (11:27:00 AM, 11:28:31 AM), </t>
  </si>
  <si>
    <t xml:space="preserve">Rising Ashes-Chains 30 (3:29:00 PM, 3:29:30 PM), You Can Wait 30 (6:25:00 PM, 6:25:30 PM), Guiding_Light_15 (4:02:00 AM, #N/A), Preparedness Hero - Steve 30 (9:17:00 PM, 9:17:30 PM), Curiosity 30 (11:31:00 AM, #N/A), Take A Minute 60 (1:26:00 AM, 1:27:00 AM), </t>
  </si>
  <si>
    <t xml:space="preserve">Phobias (7:23:00 PM, 7:23:56 PM), Bring A Pencil (1:27:00 PM, #N/A), Vending Machines The Violent Killer (12:06:00 AM, 12:07:04 AM), Campground Etiquette (1:15:00 PM, 1:17:28 PM), Multi Level Marketing Scheme (9:25:00 AM, 9:26:41 AM), Road Rage I (5:27:00 PM, 5:28:59 PM), </t>
  </si>
  <si>
    <t xml:space="preserve">Student Success Center (7:02:00 AM, #N/A), Recycling (11:48:00 AM, #N/A), Freshmen Homesickness (9:30:00 PM, 9:32:20 PM), </t>
  </si>
  <si>
    <t xml:space="preserve">Play-By-Play 30 (6:32:00 PM, 6:32:30 PM), Melissa 30 (1:12:00 AM, 1:12:30 AM), Guiding Light 30 (3:12:00 PM, 3:12:30 PM), Take A Minute 60 (11:36:00 AM, 11:37:00 AM), Goo Goo Dolls 60 (9:29:00 PM, 9:30:00 PM), Olivia_Munn_-_Adopt_Pure_Love_15 (4:09:00 AM, #N/A), </t>
  </si>
  <si>
    <t xml:space="preserve">Road Rage I (12:08:00 AM, 12:09:59 AM), Parking (5:03:00 AM, 5:03:58 AM), Adhd (9:56:00 AM, 9:56:57 AM), Aa Psa (7:21:00 PM, 7:21:24 PM), Ibs (5:51:00 PM, 5:51:53 PM), Juul Radio Announcement (1:21:00 PM, 1:21:38 PM), </t>
  </si>
  <si>
    <t xml:space="preserve">Don'T Be A Stalker (9:49:00 PM, #N/A), Lead (7:37:00 AM, 7:37:52 AM), International Student Perspective (3:02:00 AM, 3:03:56 AM), Missouri Caves (11:07:00 AM, 11:08:31 AM), </t>
  </si>
  <si>
    <t xml:space="preserve">Save Your Life 30 (3:46:00 PM, #N/A), Remote Control 30 (1:07:00 AM, 1:07:30 AM), Sound Of Dinner 60 (6:52:00 PM, 6:53:00 PM), Belonging 30 (9:33:00 PM, 9:33:30 PM), What'S Inside 30 (11:22:00 AM, 11:22:30 AM), Boil 30 (4:12:00 AM, 4:12:30 AM), </t>
  </si>
  <si>
    <t xml:space="preserve">Sharks (10:13:00 PM, 10:14:01 PM), Drowsy Driving (5:37:00 PM, 5:38:27 PM), Anti-Smoking (9:19:00 AM, 9:20:06 AM), Seat Belts (5:09:00 AM, 5:12:01 AM), Aa Psa (1:34:00 PM, 1:34:24 PM), Stress Breathing Exercise (7:28:00 PM, 7:29:30 PM), </t>
  </si>
  <si>
    <t xml:space="preserve">Stem Tips Recycling 30 (6:49:00 PM, 6:49:30 PM), Stem Tips Photo 15 (9:41:00 PM, 9:41:15 PM), Boil 60 (4:11:00 AM, 4:12:00 AM), Forest Trail 15 (1:13:00 AM, 1:13:15 AM), </t>
  </si>
  <si>
    <t xml:space="preserve">Winter Holiday Safety (5:08:00 AM, 5:09:42 AM), Composting (5:26:00 PM, 5:27:19 PM), Running Red Lights (9:20:00 AM, 9:21:30 AM), Drink Milk (10:04:00 PM, 10:04:55 PM), Healthy Screen Use (1:28:00 PM, 1:29:10 PM), Juul Radio Announcement (12:12:00 AM, 12:12:38 AM), </t>
  </si>
  <si>
    <t xml:space="preserve">Stem Anthem 30 (4:15:00 AM, 4:15:30 AM), Smokey Bear - Isabella Gomez 30 (8:59:00 PM, 8:59:30 PM), Family Like Yours 15 (11:29:00 AM, 11:29:15 AM), Youth Vaping 30 (3:20:00 PM, #N/A), Sound Of Dinner 30 (6:26:00 PM, 6:26:30 PM), </t>
  </si>
  <si>
    <t xml:space="preserve">History Of Vaccinations (5:10:00 AM, 5:10:34 AM), Aa Psa (9:50:00 AM, 9:50:24 AM), Don'T Litter (7:33:00 PM, 7:35:55 PM), Furnace Filters (10:23:00 PM, 10:24:15 PM), Rural_Roads (1:16:00 PM, #N/A), </t>
  </si>
  <si>
    <t xml:space="preserve">Mountain Biking (3:07:00 AM, 3:08:10 AM), Curbside Recycling Ii (11:06:00 AM, 11:08:11 AM), Rolla Winter Activities (7:09:00 AM, #N/A), </t>
  </si>
  <si>
    <t xml:space="preserve">Olivia Munn - Adopt Pure Love 30 (4:07:00 AM, #N/A), Boil 60 (1:01:00 AM, 1:02:00 AM), Smokey Bear - Isabella Gomez 30 (11:21:00 AM, 11:21:30 AM), Storycorps Right Now 15 (6:32:00 PM, 6:32:15 PM), Social Distancing Hero 30 (3:13:00 PM, #N/A), </t>
  </si>
  <si>
    <t xml:space="preserve">Pets In Cars (1:07:00 PM, 1:07:34 PM), Drug Free (5:08:00 AM, 5:09:23 AM), Loneliness (1:44:00 PM, 1:44:58 PM), Absentee Voting (12:06:00 AM, 12:06:43 AM), Adhd (11:24:00 PM, 11:24:57 PM), Smoking (7:19:00 PM, 7:19:31 PM), </t>
  </si>
  <si>
    <t xml:space="preserve">Mst Music (11:09:00 AM, 11:10:23 AM), Lyme Disease (9:07:00 PM, 9:09:34 PM), Rolla Farmers Market (7:08:00 AM, 7:08:48 AM), </t>
  </si>
  <si>
    <t xml:space="preserve">You Can Run 30 (1:13:00 AM, 1:13:30 AM), Imagination Grows 60 (3:21:00 PM, 3:22:00 PM), Storycorps Right Now 15 (4:17:00 AM, 4:17:15 AM), Text And Whatever 30 (9:06:00 PM, 9:06:30 PM), Roxana'S Story 30 (11:26:00 AM, 11:26:30 AM), Smokey_Bear_-_Al_Roker_30 (6:30:00 PM, #N/A), </t>
  </si>
  <si>
    <t xml:space="preserve">Shoplifting (9:34:00 AM, 9:35:30 AM), Drug Free (5:07:00 AM, 5:08:23 AM), Loneliness (10:31:00 PM, 10:31:58 PM), Anti-Smoking (12:26:00 AM, 12:27:06 AM), The Joys Of Trout Fishing (1:35:00 PM, 1:36:57 PM), </t>
  </si>
  <si>
    <t xml:space="preserve">History Of Rolla (9:44:00 PM, 9:45:08 PM), Mailbox Decapitation (11:19:00 AM, 11:19:45 AM), </t>
  </si>
  <si>
    <t xml:space="preserve">Stem Tips Photo 15 (3:15:00 PM, 3:15:15 PM), Stem Tips Photo 30 (11:21:00 AM, 11:21:30 AM), </t>
  </si>
  <si>
    <t xml:space="preserve">Dont Die From The Cold (1:07:00 PM, 1:08:17 PM), Parking (5:14:00 AM, 5:14:58 AM), Sunlight (1:15:00 PM, 1:15:51 PM), Inline Skating Safety (9:29:00 AM, 9:31:21 AM), Tread Wear (10:44:00 PM, 10:45:13 PM), Corona Virus And Covid 19 Masks (12:04:00 AM, 12:04:34 AM), </t>
  </si>
  <si>
    <t xml:space="preserve">Miner Wellness (11:09:00 AM, #N/A), St. Pats Advice (7:15:00 AM, 7:16:26 AM), </t>
  </si>
  <si>
    <t xml:space="preserve">Save Your Life 30 (4:05:00 AM, #N/A), Are You A Chameleon 30 (1:13:00 AM, 1:13:30 AM), Belonging 30 (9:40:00 PM, 9:40:30 PM), Patience 30 (11:41:00 AM, #N/A), Moment Of Discovery 60 (3:37:00 PM, 3:38:00 PM), </t>
  </si>
  <si>
    <t xml:space="preserve">Aa Psa (12:17:00 AM, 12:17:24 AM), </t>
  </si>
  <si>
    <t xml:space="preserve">Love Fest 30 (11:06:00 AM, 11:06:30 AM), Be Next 30 (1:37:00 AM, 1:37:30 AM), Boil 60 (9:27:00 PM, 9:28:00 PM), Sound It Out 30 (3:21:00 PM, #N/A), Storycorps Right Now Aa 60 (4:08:00 AM, 4:09:00 AM), Where People Are Coming Together 30 (6:27:00 PM, 6:27:30 PM), </t>
  </si>
  <si>
    <t xml:space="preserve">Drinking And Driving (9:33:00 AM, 9:33:40 AM), Aa Psa (5:21:00 PM, 5:21:24 PM), Go To Class (7:19:00 PM, 7:20:13 PM), Adhd (10:26:00 PM, 10:26:57 PM), </t>
  </si>
  <si>
    <t xml:space="preserve">Curbside Recycling Ii (11:28:00 AM, 11:30:11 AM), Rolla Animal Shelter I (3:19:00 AM, 3:20:59 AM), Tornado Safety (9:11:00 PM, 9:11:52 PM), </t>
  </si>
  <si>
    <t xml:space="preserve">Smokey Bear - Isabella Gomez 30 (6:47:00 PM, 6:47:30 PM), Kiddie Music 30 (3:38:00 PM, 3:38:30 PM), </t>
  </si>
  <si>
    <t xml:space="preserve">Tresspassing Ii (7:58:00 PM, 7:59:10 PM), Fake News (7:33:00 PM, 7:34:08 PM), Seat Belts (5:24:00 PM, 5:27:01 PM), Drunk Driving (10:36:00 PM, #N/A), Sunlight (1:24:00 PM, 1:24:51 PM), </t>
  </si>
  <si>
    <t xml:space="preserve">Look Through Their Eyes 60 (3:11:00 PM, 3:12:00 PM), Smokey Bear - Isabella Gomez 30 (6:36:00 PM, 6:36:30 PM), Whatever Gets You Talking 60 (6:24:00 PM, 6:25:00 PM), Animal Sounds 30 (9:17:00 PM, 9:17:30 PM), </t>
  </si>
  <si>
    <t xml:space="preserve">Loud Music I (11:20:00 PM, 11:21:55 PM), Dumpster Diving (5:12:00 PM, 5:15:36 PM), Don'T Procrastinate (1:04:00 PM, 1:05:01 PM), Refridgerated Foods (7:34:00 PM, 7:35:39 PM), Turn Signals (9:38:00 AM, 9:39:33 AM), </t>
  </si>
  <si>
    <t xml:space="preserve">Mst Music (11:04:00 AM, 11:05:23 AM), The Joys Of Trout Fishing (9:41:00 PM, 9:42:57 PM), Lead Tutor (7:11:00 AM, #N/A), Audubon Nature Center (3:01:00 AM, 3:02:18 AM), </t>
  </si>
  <si>
    <t xml:space="preserve">Stem Tips Recycling 30 (9:25:00 PM, 9:25:30 PM), Olivia 60 (1:12:00 AM, 1:13:00 AM), Whatever Gets You Talking 30 (4:07:00 AM, 4:07:30 AM), Car Ace 30 (6:40:00 PM, 6:40:30 PM), Patience_30 (11:19:00 AM, #N/A), The Best Planner 30 (3:11:00 PM, 3:11:30 PM), </t>
  </si>
  <si>
    <t xml:space="preserve">Straws Suck (7:23:00 PM, 7:24:30 PM), Benefits Of Sleep (10:38:00 PM, #N/A), Don'T Procrastinate (5:02:00 PM, 5:03:01 PM), Autoerotic Asphyxiation (1:39:00 PM, 1:39:54 PM), </t>
  </si>
  <si>
    <t xml:space="preserve">Psych Studies (9:05:00 PM, #N/A), Rolla Rural Fire (11:07:00 AM, 11:09:12 AM), </t>
  </si>
  <si>
    <t xml:space="preserve">Normal Life 60 (3:25:00 PM, 3:26:00 PM), Courage_30 (11:22:00 AM, #N/A), Flu Fomo 30 (9:04:00 PM, #N/A), Carissa 60 (6:29:00 PM, 6:30:00 PM), </t>
  </si>
  <si>
    <t xml:space="preserve">The Joys Of Trout Fishing (9:44:00 PM, 9:45:57 PM), Student Success Center (2019), #VALUE!), Rolla_Farmers_Market (7:10:00 AM, #N/A), Stressless Room (11:08:00 AM, 11:09:14 AM), </t>
  </si>
  <si>
    <t xml:space="preserve">You Can Wait 30 (1:16:00 AM, 1:16:30 AM), What'S Inside 30 (9:30:00 PM, 9:30:30 PM), You Can Run 30 (3:10:00 PM, 3:10:30 PM), </t>
  </si>
  <si>
    <t xml:space="preserve">Aa Psa (7:00:00 PM, 7:00:24 PM), Dont Swear In Front Of The Children (5:10:00 AM, 5:11:24 AM), Rural Roads (12:03:00 AM, 12:04:19 AM), Tip Your Delivery Driver (10:03:00 PM, 10:04:05 PM), Campground Etiquette (5:13:00 PM, 5:15:28 PM), </t>
  </si>
  <si>
    <t xml:space="preserve">Tornado Safety (3:08:00 AM, 3:08:52 AM), Curbside Recycling Ii (7:09:00 AM, 7:11:11 AM), Turn Down Your Ding Dang Speakers (9:28:00 PM, 9:30:15 PM), </t>
  </si>
  <si>
    <t xml:space="preserve">Confusion 15 (1:13:00 AM, 1:13:15 AM), Look Through Their Eyes 30 (3:06:00 PM, 3:06:30 PM), Guiding Light 30 (11:30:00 AM, 11:30:30 AM), Belonging_15 (9:04:00 PM, #N/A), Marvin 60 (4:16:00 AM, 4:17:00 AM), Hot Cross Buns 30 (6:09:00 PM, #N/A), </t>
  </si>
  <si>
    <t xml:space="preserve">Warmer Air (1:44:00 PM, #N/A), Don'T Litter (10:09:00 PM, 10:11:55 PM), Inline Skating Safety (5:09:00 PM, 5:11:21 PM), </t>
  </si>
  <si>
    <t xml:space="preserve">Tom 30 (4:17:00 AM, 4:17:30 AM), You Can Wait 30 (11:27:00 AM, 11:27:30 AM), Belonging 30 (9:01:00 PM, 9:01:30 PM), Belonging_15 (3:06:00 PM, #N/A), Sound It Out 30 (1:06:00 AM, #N/A), Smokey_Bear_-_Al_Roker_30 (6:16:00 PM, #N/A), </t>
  </si>
  <si>
    <t xml:space="preserve">Nuclear Power (1:37:00 PM, 1:38:38 PM), Drink Milk (12:05:00 AM, 12:05:55 AM), Stress_Breathing_Exercise (5:05:00 AM, #N/A), </t>
  </si>
  <si>
    <t xml:space="preserve">Rotary Club (11:06:00 AM, 11:07:53 AM), Psych Studies (3:08:00 AM, #N/A), </t>
  </si>
  <si>
    <t xml:space="preserve">Navigating Adoption Podcast Promo 30 (11:22:00 AM, 11:22:30 AM), Family Like Yours 15 (4:14:00 AM, 4:14:15 AM), Warning App 15 (1:11:00 AM, 1:11:15 AM), </t>
  </si>
  <si>
    <t xml:space="preserve">Loud Music I (10:05:00 PM, 10:06:55 PM), Dont Text And Drive (5:10:00 PM, 5:11:07 PM), </t>
  </si>
  <si>
    <t xml:space="preserve">Belonging_15 (9:15:00 PM, #N/A), Jelly_30 (6:36:00 PM, #N/A), Love Fest 15 (3:49:00 PM, 3:49:15 PM), </t>
  </si>
  <si>
    <t xml:space="preserve">Data Due Diligence (1:13:00 PM, 1:14:51 PM), Sunlight (5:04:00 PM, 5:04:51 PM), Absentee Voting (12:02:00 AM, 12:02:43 AM), Be Aware Of What You Say (5:02:00 AM, 5:02:56 AM), </t>
  </si>
  <si>
    <t xml:space="preserve">Rolla Farmers Market (7:14:00 AM, 7:14:48 AM), Do Your Laundry (3:13:00 AM, #N/A), Student Success Center 2019 (11:12:00 AM, 11:13:04 AM), Freshmen Homesickness (9:38:00 PM, 9:40:20 PM), </t>
  </si>
  <si>
    <t xml:space="preserve">Telegraphing Catastrophe 30 (11:28:00 AM, 11:28:30 AM), Olivia_Munn_-_Adopt_Pure_Love_15 (1:20:00 AM, #N/A), You Can Run 30 (3:07:00 PM, 3:07:30 PM), Where People Are Coming Together 60 (9:22:00 PM, 9:23:00 PM), Sound Of Dinner 30 (6:18:00 PM, 6:18:30 PM), </t>
  </si>
  <si>
    <t xml:space="preserve">Loud Music Ii (5:10:00 PM, 5:11:04 PM), Flat Earth (10:52:00 PM, 10:53:20 PM), Sink Hole (5:04:00 AM, 5:05:41 AM), Composting (7:17:00 PM, 7:18:19 PM), Underaged Drinking (1:34:00 PM, 1:35:16 PM), </t>
  </si>
  <si>
    <t xml:space="preserve">Rolla Leash Laws (11:04:00 AM, 11:06:24 AM), Turn Down Your Ding Dang Speakers (9:11:00 PM, 9:13:15 PM), Student Success Center 2019 (3:05:00 AM, 3:06:04 AM), Rolla Winter Activities (7:05:00 AM, #N/A), </t>
  </si>
  <si>
    <t xml:space="preserve">You Can Run 30 (4:12:00 AM, 4:12:30 AM), Carissa 30 (11:17:00 AM, 11:17:30 AM), Goo Goo Dolls 30 (3:06:00 PM, 3:06:30 PM), Guiding Light 15 (9:09:00 PM, 9:09:15 PM), Moment Of Discovery 60 (1:02:00 AM, 1:03:00 AM), Kiddie Music 30 (6:24:00 PM, 6:24:30 PM), </t>
  </si>
  <si>
    <t xml:space="preserve">Nuclear Power (1:25:00 PM, 1:26:38 PM), Homelessness (10:34:00 PM, 10:35:31 PM), Phobias (5:10:00 AM, 5:10:56 AM), Don'T Be A D (7:28:00 PM, #N/A), Adhd (12:34:00 AM, 12:34:57 AM), </t>
  </si>
  <si>
    <t xml:space="preserve">Band Ascertainment (9:24:00 PM, 9:25:46 PM), Don'T Be A Stalker (11:25:00 AM, #N/A), Rolla Winter Activities (7:11:00 AM, #N/A), </t>
  </si>
  <si>
    <t xml:space="preserve">Disaster At Your Doorstep 30 (6:36:00 PM, 6:36:30 PM), Whatever Gets You Talking 30 (1:30:00 AM, 1:30:30 AM), What'S Inside 30 (11:29:00 AM, 11:29:30 AM), Roxana'S Story 30 (9:08:00 PM, 9:08:30 PM), Belonging_15 (4:02:00 AM, #N/A), Virtues 60 (3:32:00 PM, 3:33:00 PM), </t>
  </si>
  <si>
    <t xml:space="preserve">Nuclear Power (7:31:00 PM, 7:32:38 PM), Rotary Polio Efforts (1:05:00 PM, 1:05:29 PM), Autoerotic Asphyxiation (5:32:00 AM, 5:32:54 AM), Corona Virus And Covid 19 Masks (9:18:00 AM, 9:18:34 AM), Inline Skating Safety (12:11:00 AM, 12:13:21 AM), </t>
  </si>
  <si>
    <t xml:space="preserve">Earthquake Safety (3:03:00 AM, 3:05:43 AM), Mountain Biking  (11:20:00 AM, #N/A), Electric Car (7:03:00 AM, 7:03:50 AM), </t>
  </si>
  <si>
    <t xml:space="preserve">Love Fest 15 (11:21:00 AM, 11:21:15 AM), Durrell 15 (1:05:00 AM, 1:05:15 AM), You Can Run 30 (4:10:00 AM, 4:10:30 AM), Next Step 30 (6:19:00 PM, #N/A), All Kinds Of Things 60 (3:49:00 PM, 3:50:00 PM), </t>
  </si>
  <si>
    <t xml:space="preserve">Tinnitus (5:06:00 AM, 5:07:01 AM), Respect Women (1:54:00 PM, 1:54:50 PM), Printing Papers (11:00:00 PM, 11:00:48 PM), Be Aware Of What You Say (7:39:00 PM, 7:39:56 PM), Nuclear Power (12:17:00 AM, 12:18:38 AM), Healthy Screen Use (12:07:00 AM, 12:08:10 AM), </t>
  </si>
  <si>
    <t xml:space="preserve">Miner Wellness (7:35:00 AM, #N/A), The Kaleidoscope Discovery Center (9:54:00 PM, 9:55:34 PM), Senior Companions (3:09:00 AM, 3:10:06 AM), </t>
  </si>
  <si>
    <t xml:space="preserve">Tom 30 (1:17:00 AM, 1:17:30 AM), Where People Are Coming Together 30 (3:10:00 PM, 3:10:30 PM), Carissa 60 (4:19:00 AM, 4:20:00 AM), Dad 30 (11:33:00 AM, 11:33:30 AM), Take A Minute 60 (6:47:00 PM, 6:48:00 PM), Olivia 60 (9:10:00 PM, 9:11:00 PM), </t>
  </si>
  <si>
    <t xml:space="preserve">Nuclear Power (7:41:00 PM, 7:42:38 PM), Family Mental Illness (5:16:00 AM, 5:16:30 AM), Loud Music I (10:13:00 PM, 10:14:55 PM), Absentee Voting (12:09:00 AM, 12:09:43 AM), Check Your Boots (9:18:00 AM, 9:18:40 AM), </t>
  </si>
  <si>
    <t xml:space="preserve">Mst Music (9:34:00 PM, 9:35:23 PM), Recycling (3:07:00 AM, #N/A), The Joys Of Trout Fishing (7:16:00 AM, 7:17:57 AM), Climbing Club (11:37:00 AM, 11:38:24 AM), </t>
  </si>
  <si>
    <t xml:space="preserve">You Can Run 30 (9:15:00 PM, 9:15:30 PM), Where People Are Coming Together 15 (1:16:00 AM, 1:16:15 AM), Cynthia 15 (3:33:00 PM, 3:33:15 PM), Look Through Their Eyes 30 (11:29:00 AM, 11:29:30 AM), Guiding Light 30 (4:08:00 AM, 4:08:30 AM), Sound It Out 30 (6:42:00 PM, #N/A), </t>
  </si>
  <si>
    <t xml:space="preserve">Passive Aggressiveness (10:02:00 PM, 10:02:53 PM), Don'T Litter (1:25:00 PM, 1:27:55 PM), History Of Rolla (12:08:00 AM, 12:09:08 AM), College Campus Squirrels (5:13:00 PM, 5:13:59 PM), </t>
  </si>
  <si>
    <t xml:space="preserve">Guiding_Light_15 (11:27:00 AM, #N/A), Next Step 30 (9:35:00 PM, #N/A), Dad 30 (3:16:00 PM, 3:16:30 PM), Flu Fomo 30 (6:21:00 PM, #N/A), Kiddie Music 30 (1:07:00 AM, 1:07:30 AM), Smokey Ai - Camping 30 (4:01:00 AM, #N/A), </t>
  </si>
  <si>
    <t xml:space="preserve">Straws Suck (1:16:00 PM, 1:17:30 PM), Data Due Diligence (9:29:00 AM, 9:30:51 AM), Pink Elephant (7:24:00 PM, 7:25:04 PM), Pet Diseases (10:17:00 PM, 10:18:08 PM), Sunlight (5:10:00 PM, 5:10:51 PM), Turn Signals (12:05:00 AM, 12:06:33 AM), </t>
  </si>
  <si>
    <t xml:space="preserve">Recycling (11:17:00 AM, #N/A), Freshman 50 (3:16:00 AM, 3:17:39 AM), Turn Down Your Ding Dang Speakers (7:08:00 AM, 7:10:15 AM), </t>
  </si>
  <si>
    <t xml:space="preserve">Stow Your Phone 30 (4:07:00 AM, 4:07:30 AM), Warning App 15 (9:04:00 PM, 9:04:15 PM), Guiding_Light_15 (3:05:00 PM, #N/A), Family Like Yours 15 (11:34:00 AM, 11:34:15 AM), Stem Anthem 30 (1:10:00 AM, 1:10:30 AM), Groan 60 (6:31:00 PM, 6:32:00 PM), </t>
  </si>
  <si>
    <t xml:space="preserve">Moshing (10:13:00 PM, 10:14:04 PM), Home Mental Illness (12:02:00 AM, 12:02:57 AM), Single Serve Coffee (7:16:00 PM, 7:17:02 PM), Wash Ur Hands (5:15:00 PM, 5:15:52 PM), Adhd (5:19:00 AM, 5:19:57 AM), Pets_In_Cars (12:53:00 AM, #N/A), </t>
  </si>
  <si>
    <t xml:space="preserve">Psych Studies (9:21:00 PM, #N/A), Vote With Elton John (3:08:00 AM, 3:09:38 AM), Habitat For Humanity I (11:10:00 AM, 11:14:06 AM), Electric Car (7:05:00 AM, 7:05:50 AM), </t>
  </si>
  <si>
    <t xml:space="preserve">Smokey Ai - Grilling 30 (11:25:00 AM, #N/A), Carissa 30 (9:02:00 PM, 9:02:30 PM), Heroes 60 (6:29:00 PM, 6:30:00 PM), Olivia Munn - Adopt Pure Love 15 (3:04:00 PM, #N/A), Where People Are Coming Together 60 (4:14:00 AM, 4:15:00 AM), Harvest Time 30 (1:08:00 AM, 1:08:30 AM), </t>
  </si>
  <si>
    <t xml:space="preserve">Route 666 (12:05:00 AM, 12:06:52 AM), Inline Skating Safety (10:08:00 PM, 10:10:21 PM), Don'T Procrastinate (7:24:00 PM, 7:25:01 PM), Monobola (5:08:00 AM, 5:09:08 AM), Toilet Paper (9:31:00 AM, 9:32:29 AM), </t>
  </si>
  <si>
    <t xml:space="preserve">St. Pats Advice (7:10:00 AM, 7:11:26 AM), The Joys Of Trout Fishing (3:17:00 AM, 3:18:57 AM), </t>
  </si>
  <si>
    <t xml:space="preserve">Whatever Gets You Talking 30 (11:25:00 AM, 11:25:30 AM), Storycorps Right Now 30 (6:29:00 PM, 6:29:30 PM), You Can Run 30 (4:12:00 AM, 4:12:30 AM), Cynthia 60 (3:09:00 PM, 3:10:00 PM), Be Next 30 (1:11:00 AM, 1:11:30 AM), </t>
  </si>
  <si>
    <t xml:space="preserve">Aa Psa (9:18:00 AM, 9:18:24 AM), Local Awareness (12:04:00 AM, 12:04:59 AM), Toilet Paper (10:10:00 PM, 10:11:29 PM), Campground Etiquette (5:10:00 AM, 5:12:28 AM), </t>
  </si>
  <si>
    <t xml:space="preserve">Student Success Center (7:04:00 AM, #N/A), Audubon Nature Center (3:11:00 AM, 3:12:18 AM), Don'T Be A Stalker (9:20:00 PM, #N/A), </t>
  </si>
  <si>
    <t xml:space="preserve">Olivia 60 (9:04:00 PM, 9:05:00 PM), Flu Fomo 60 (4:02:00 AM, #N/A), Belonging 15 (1:09:00 AM, 1:09:15 AM), </t>
  </si>
  <si>
    <t xml:space="preserve">Parking Etiquette (1:04:00 PM, 1:04:44 PM), Mdro (5:10:00 AM, 5:11:00 AM), Dumpster Diving (5:10:00 PM, 5:13:36 PM), Dont Text And Drive (12:02:00 AM, 12:03:07 AM), </t>
  </si>
  <si>
    <t xml:space="preserve">National Audubon Society (3:06:00 AM, #N/A), Rotary Club (9:34:00 PM, 9:35:53 PM), Psych Studies (11:06:00 AM, #N/A), Rolla Rural Fire (7:15:00 AM, 7:17:12 AM), </t>
  </si>
  <si>
    <t xml:space="preserve">Groan 30 (11:23:00 AM, 11:23:30 AM), Storycorps Right Now 30 (1:08:00 AM, 1:08:30 AM), You Can Run 30 (6:20:00 PM, 6:20:30 PM), Rising Ashes-Chains 30 (4:08:00 AM, 4:08:30 AM), Sound It Out 30 (3:03:00 PM, #N/A), </t>
  </si>
  <si>
    <t xml:space="preserve">Pets In Cars (1:04:00 PM, 1:04:34 PM), Homophones (10:06:00 PM, 10:07:04 PM), Turn Signals (12:12:00 AM, 12:13:33 AM), </t>
  </si>
  <si>
    <t xml:space="preserve">Text And Whatever 10 (11:16:00 AM, 11:16:10 AM), Hopeful - Terrie 15 (1:14:00 AM, 1:14:15 AM), Courage 30 (6:34:00 PM, 6:34:30 PM), Whatever Gets You Talking 60 (4:09:00 AM, 4:10:00 AM), Storycorps Right Now 30 (3:17:00 PM, 3:17:30 PM), </t>
  </si>
  <si>
    <t>Check Your Boots (9:00:00 AM, (9:00:40 AM), Clean Towels (5:00:00 PM, 5:01:40 PM), Loud Music (7:00:00 PM, 7:01:55 PM),</t>
  </si>
  <si>
    <t>Feelings 60 (9:50:00 PM, #N/A), Danica Patrick 60 (6:50:00 PM, 6:51:00 PM), Joyce 30, (6:00:00 PM, 6:00:30 PM)</t>
  </si>
  <si>
    <t>Dumpster Diving (5:07:00 PM, 5:10:36 PM), Dumpster Diving (7:05:00 PM, 7:08:36 PM), Toilet Paper (10:00:00 PM, 10:01:29 PM), Tread Wear (11:00:00 PM, 11:00:30 PM),</t>
  </si>
  <si>
    <t>Smokey Bear - Al Roker 30 (3:01:00 PM, #N/A), Forest Trail 30 (11:32:00 AM, 11:32:30 AM), Flu Fomo 30 (6:00:00 PM, 6:00:30 PM),</t>
  </si>
  <si>
    <t xml:space="preserve">The Best Planner 30 (1:00 AM), Courage 30 (11:00 AM), Belonging 30 (6:00PM), Whatever Gets You Talking 30 (9:00:00PM) </t>
  </si>
  <si>
    <t>Nuclear Power (7:52:00 PM, 7:53:38 PM), Healthy Screen Use (1:09:00 PM, 1:10:10 PM), Printing Papers (10:00:00 PM, 10:00:48 PM), Go To Class (5:10:00 AM, 5:11:13 AM), Adhd (5:38:00 PM, 5:38:57 PM),  Monobola (7:00 PM), Running Red Lights (10:00PM), Flat Earth (11:00PM),</t>
  </si>
  <si>
    <t>Sleep (12:00:00 AM), Respect Women (1:00:00 PM), Moshpit Safety (5:00:00 PM), Don't Procrastinate (7:00:00PM), Juul Radio Announcement (10:00:00 PM), Printing Papers (11:00:00PM),</t>
  </si>
  <si>
    <t xml:space="preserve">Mountain Biking (3:00:00PM), Do Your Laundry (9:00:00 PM), </t>
  </si>
  <si>
    <t>College Campus Squirrels (12:00:00 AM), Put DAT Toilet Seat Down (1:00:00PM), Multi Level Marketing Scheme(10:00:00 PM), Clean Towels (11:00:00 PM),</t>
  </si>
  <si>
    <t>Miner Wellness (11:09:00 AM, 11:09:54 AM), Rolla Farmers Market (9:00:00 PM),</t>
  </si>
  <si>
    <t>Show and Tell 60 (1:00:00AM), What's Inside 15 (11:00:00 AM), Where People Are Coming Together (9:00:00 PM),</t>
  </si>
  <si>
    <t>Best Buddies (12:00:00 AM), Printing Papers (5:00:00 PM), Route 666 (7:00:00 PM), Moshpit Safety (10:00:00 PM), Printing Papers (11:00:00 PM),</t>
  </si>
  <si>
    <t>LEAD ( 7:00:00 AM), Rolla Animal Shelter (11:00:00 AM), Rolla Animal Shelter (3:00:00PM), Do Your Laundry (9:00:00 PM),</t>
  </si>
  <si>
    <t>Whatever Gets You Talking 60 (1:00:00AM), Be Next 30 (7:00:00 AM), Missing Out 30 (3:00:00 PM), Save Your Life 30 (6:00:00 PM), What's Inside 15 (9:00:00 PM),</t>
  </si>
  <si>
    <t xml:space="preserve">MST Rec Center (11:00:00 AM), (Biomass Census (3:00:00PM), </t>
  </si>
  <si>
    <t xml:space="preserve">Goo Goo Dolls 30 (11:00 AM), Smokey Bear - Al Roker 30 (3:27:00 PM, #N/A), </t>
  </si>
  <si>
    <t xml:space="preserve">Too Many Cooks (1:18:00 PM, 1:19:00 PM), Respect Women (5:00:00 PM), Printing Papers (7:38:00 PM, 7:38:48 PM), Drunk Driving (10:00:00 PM, #N/A),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</si>
</sst>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:ss"/>
  </numFmts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0" fillId="0" borderId="4" xfId="0" applyBorder="1"/>
    <xf numFmtId="18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5" xfId="0" applyBorder="1"/>
    <xf numFmtId="0" fontId="0" fillId="0" borderId="9" xfId="0" applyNumberFormat="1" applyBorder="1"/>
    <xf numFmtId="0" fontId="0" fillId="0" borderId="0" xfId="0" applyNumberFormat="1" applyBorder="1"/>
    <xf numFmtId="0" fontId="0" fillId="0" borderId="8" xfId="0" applyNumberFormat="1" applyBorder="1"/>
    <xf numFmtId="49" fontId="0" fillId="0" borderId="0" xfId="0" applyNumberFormat="1" applyBorder="1"/>
    <xf numFmtId="49" fontId="0" fillId="0" borderId="13" xfId="0" applyNumberFormat="1" applyBorder="1"/>
    <xf numFmtId="49" fontId="1" fillId="0" borderId="14" xfId="0" applyNumberFormat="1" applyFont="1" applyBorder="1"/>
    <xf numFmtId="0" fontId="1" fillId="0" borderId="15" xfId="0" applyNumberFormat="1" applyFont="1" applyBorder="1"/>
    <xf numFmtId="0" fontId="1" fillId="0" borderId="16" xfId="0" applyNumberFormat="1" applyFont="1" applyBorder="1"/>
    <xf numFmtId="0" fontId="0" fillId="0" borderId="17" xfId="0" applyNumberFormat="1" applyBorder="1"/>
    <xf numFmtId="0" fontId="0" fillId="0" borderId="18" xfId="0" applyNumberFormat="1" applyBorder="1"/>
    <xf numFmtId="49" fontId="0" fillId="0" borderId="19" xfId="0" applyNumberFormat="1" applyBorder="1"/>
    <xf numFmtId="0" fontId="0" fillId="0" borderId="20" xfId="0" applyFill="1" applyBorder="1"/>
    <xf numFmtId="0" fontId="0" fillId="0" borderId="21" xfId="0" applyBorder="1"/>
    <xf numFmtId="164" fontId="0" fillId="0" borderId="0" xfId="0" applyNumberFormat="1"/>
    <xf numFmtId="0" fontId="0" fillId="0" borderId="0" xfId="0" applyNumberFormat="1"/>
    <xf numFmtId="19" fontId="0" fillId="0" borderId="0" xfId="0" applyNumberFormat="1"/>
    <xf numFmtId="1" fontId="0" fillId="0" borderId="0" xfId="0" applyNumberFormat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10" xfId="0" applyNumberFormat="1" applyFont="1" applyBorder="1" applyAlignment="1">
      <alignment horizontal="center"/>
    </xf>
    <xf numFmtId="0" fontId="1" fillId="0" borderId="11" xfId="0" applyNumberFormat="1" applyFont="1" applyBorder="1" applyAlignment="1">
      <alignment horizontal="center"/>
    </xf>
    <xf numFmtId="0" fontId="1" fillId="0" borderId="12" xfId="0" applyNumberFormat="1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Director/Programming%20Data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">
          <cell r="A2" t="str">
            <v>63 People 15</v>
          </cell>
          <cell r="B2" t="str">
            <v>Ad Council</v>
          </cell>
          <cell r="C2">
            <v>15</v>
          </cell>
        </row>
        <row r="3">
          <cell r="A3" t="str">
            <v>All Kinds of Things 15</v>
          </cell>
          <cell r="B3" t="str">
            <v>Ad Council</v>
          </cell>
          <cell r="C3" t="str">
            <v>15</v>
          </cell>
        </row>
        <row r="4">
          <cell r="A4" t="str">
            <v>All Kinds of Things 30</v>
          </cell>
          <cell r="B4" t="str">
            <v>Ad Council</v>
          </cell>
          <cell r="C4" t="str">
            <v>30</v>
          </cell>
        </row>
        <row r="5">
          <cell r="A5" t="str">
            <v>All Kinds of Things 60</v>
          </cell>
          <cell r="B5" t="str">
            <v>Ad Council</v>
          </cell>
          <cell r="C5" t="str">
            <v>60</v>
          </cell>
        </row>
        <row r="6">
          <cell r="A6" t="str">
            <v>Animal Sounds 30</v>
          </cell>
          <cell r="B6" t="str">
            <v>Ad Council</v>
          </cell>
          <cell r="C6" t="str">
            <v>30</v>
          </cell>
        </row>
        <row r="7">
          <cell r="A7" t="str">
            <v>Animal Sounds 60</v>
          </cell>
          <cell r="B7" t="str">
            <v>Ad Council</v>
          </cell>
          <cell r="C7" t="str">
            <v>60</v>
          </cell>
        </row>
        <row r="8">
          <cell r="A8" t="str">
            <v>Are You A Chameleon 30</v>
          </cell>
          <cell r="B8" t="str">
            <v>Ad Council</v>
          </cell>
          <cell r="C8" t="str">
            <v>30</v>
          </cell>
        </row>
        <row r="9">
          <cell r="A9" t="str">
            <v>Be Next 15</v>
          </cell>
          <cell r="B9" t="str">
            <v>Ad Council</v>
          </cell>
          <cell r="C9" t="str">
            <v>15</v>
          </cell>
        </row>
        <row r="10">
          <cell r="A10" t="str">
            <v>Be Next 30</v>
          </cell>
          <cell r="B10" t="str">
            <v>Ad Council</v>
          </cell>
          <cell r="C10" t="str">
            <v>30</v>
          </cell>
        </row>
        <row r="11">
          <cell r="A11" t="str">
            <v>Be Next 60</v>
          </cell>
          <cell r="B11" t="str">
            <v>Ad Council</v>
          </cell>
          <cell r="C11" t="str">
            <v>60</v>
          </cell>
        </row>
        <row r="12">
          <cell r="A12" t="str">
            <v>Belonging 15</v>
          </cell>
          <cell r="B12" t="str">
            <v>Ad Council</v>
          </cell>
          <cell r="C12" t="str">
            <v>15</v>
          </cell>
        </row>
        <row r="13">
          <cell r="A13" t="str">
            <v>Belonging 30</v>
          </cell>
          <cell r="B13" t="str">
            <v>Ad Council</v>
          </cell>
          <cell r="C13" t="str">
            <v>30</v>
          </cell>
          <cell r="D13"/>
        </row>
        <row r="14">
          <cell r="A14" t="str">
            <v>Boil 15</v>
          </cell>
          <cell r="B14" t="str">
            <v>Ad Council</v>
          </cell>
          <cell r="C14" t="str">
            <v>15</v>
          </cell>
          <cell r="D14"/>
        </row>
        <row r="15">
          <cell r="A15" t="str">
            <v>Boil 30</v>
          </cell>
          <cell r="B15" t="str">
            <v>Ad Council</v>
          </cell>
          <cell r="C15" t="str">
            <v>30</v>
          </cell>
        </row>
        <row r="16">
          <cell r="A16" t="str">
            <v>Boil 60</v>
          </cell>
          <cell r="B16" t="str">
            <v>Ad Council</v>
          </cell>
          <cell r="C16" t="str">
            <v>60</v>
          </cell>
          <cell r="D16"/>
        </row>
        <row r="17">
          <cell r="A17" t="str">
            <v>Car Ace 15</v>
          </cell>
          <cell r="B17" t="str">
            <v>Ad Council</v>
          </cell>
          <cell r="C17" t="str">
            <v>15</v>
          </cell>
        </row>
        <row r="18">
          <cell r="A18" t="str">
            <v>Car Ace 30</v>
          </cell>
          <cell r="B18" t="str">
            <v>Ad Council</v>
          </cell>
          <cell r="C18" t="str">
            <v>30</v>
          </cell>
        </row>
        <row r="19">
          <cell r="A19" t="str">
            <v>Care for Yourself 15</v>
          </cell>
          <cell r="B19" t="str">
            <v>Ad Council</v>
          </cell>
          <cell r="C19" t="str">
            <v>15</v>
          </cell>
        </row>
        <row r="20">
          <cell r="A20" t="str">
            <v>Carissa 30</v>
          </cell>
          <cell r="B20" t="str">
            <v>Ad Council</v>
          </cell>
          <cell r="C20" t="str">
            <v>30</v>
          </cell>
        </row>
        <row r="21">
          <cell r="A21" t="str">
            <v>Carissa 60</v>
          </cell>
          <cell r="B21" t="str">
            <v>Ad Council</v>
          </cell>
          <cell r="C21" t="str">
            <v>60</v>
          </cell>
        </row>
        <row r="22">
          <cell r="A22" t="str">
            <v>Confusion 15</v>
          </cell>
          <cell r="B22" t="str">
            <v>Ad Council</v>
          </cell>
          <cell r="C22" t="str">
            <v>15</v>
          </cell>
        </row>
        <row r="23">
          <cell r="A23" t="str">
            <v>Confusion 30</v>
          </cell>
          <cell r="B23" t="str">
            <v>Ad Council</v>
          </cell>
          <cell r="C23" t="str">
            <v>30</v>
          </cell>
        </row>
        <row r="24">
          <cell r="A24" t="str">
            <v>Courage 15</v>
          </cell>
          <cell r="B24" t="str">
            <v>Ad Council</v>
          </cell>
          <cell r="C24" t="str">
            <v>15</v>
          </cell>
        </row>
        <row r="25">
          <cell r="A25" t="str">
            <v>Courage 30</v>
          </cell>
          <cell r="B25" t="str">
            <v>Ad Council</v>
          </cell>
          <cell r="C25" t="str">
            <v>30</v>
          </cell>
        </row>
        <row r="26">
          <cell r="A26" t="str">
            <v>Cynthia 15</v>
          </cell>
          <cell r="B26" t="str">
            <v>Ad Council</v>
          </cell>
          <cell r="C26" t="str">
            <v>15</v>
          </cell>
        </row>
        <row r="27">
          <cell r="A27" t="str">
            <v>Cynthia 30</v>
          </cell>
          <cell r="B27" t="str">
            <v>Ad Council</v>
          </cell>
          <cell r="C27" t="str">
            <v>30</v>
          </cell>
        </row>
        <row r="28">
          <cell r="A28" t="str">
            <v>Cynthia 60</v>
          </cell>
          <cell r="B28" t="str">
            <v>Ad Council</v>
          </cell>
          <cell r="C28" t="str">
            <v>60</v>
          </cell>
          <cell r="D28"/>
        </row>
        <row r="29">
          <cell r="A29" t="str">
            <v>Dad 30</v>
          </cell>
          <cell r="B29" t="str">
            <v>Ad Council</v>
          </cell>
          <cell r="C29" t="str">
            <v>30</v>
          </cell>
        </row>
        <row r="30">
          <cell r="A30" t="str">
            <v>Danica Patrick 30</v>
          </cell>
          <cell r="B30" t="str">
            <v>Ad Council</v>
          </cell>
          <cell r="C30" t="str">
            <v>30</v>
          </cell>
        </row>
        <row r="31">
          <cell r="A31" t="str">
            <v>Danica Patrick 60</v>
          </cell>
          <cell r="B31" t="str">
            <v>Ad Council</v>
          </cell>
          <cell r="C31" t="str">
            <v>60</v>
          </cell>
        </row>
        <row r="32">
          <cell r="A32" t="str">
            <v>Daughter - Revised 15</v>
          </cell>
          <cell r="B32" t="str">
            <v>Ad Council</v>
          </cell>
          <cell r="C32" t="str">
            <v>15</v>
          </cell>
        </row>
        <row r="33">
          <cell r="A33" t="str">
            <v>Daughter - Revised 30</v>
          </cell>
          <cell r="B33" t="str">
            <v>Ad Council</v>
          </cell>
          <cell r="C33" t="str">
            <v>30</v>
          </cell>
        </row>
        <row r="34">
          <cell r="A34" t="str">
            <v>Disaster at Your Doorstep 30</v>
          </cell>
          <cell r="B34" t="str">
            <v>Ad Council</v>
          </cell>
          <cell r="C34" t="str">
            <v>30</v>
          </cell>
        </row>
        <row r="35">
          <cell r="A35" t="str">
            <v>Durrell 15</v>
          </cell>
          <cell r="B35" t="str">
            <v>Ad Council</v>
          </cell>
          <cell r="C35" t="str">
            <v>15</v>
          </cell>
          <cell r="D35"/>
        </row>
        <row r="36">
          <cell r="A36" t="str">
            <v>Durrell 30</v>
          </cell>
          <cell r="B36" t="str">
            <v>Ad Council</v>
          </cell>
          <cell r="C36" t="str">
            <v>30</v>
          </cell>
        </row>
        <row r="37">
          <cell r="A37" t="str">
            <v>Durrell 60</v>
          </cell>
          <cell r="B37" t="str">
            <v>Ad Council</v>
          </cell>
          <cell r="C37" t="str">
            <v>60</v>
          </cell>
        </row>
        <row r="38">
          <cell r="A38" t="str">
            <v>Easiest Thing 15</v>
          </cell>
          <cell r="B38" t="str">
            <v>Ad Council</v>
          </cell>
          <cell r="C38" t="str">
            <v>15</v>
          </cell>
        </row>
        <row r="39">
          <cell r="A39" t="str">
            <v>Easiest Thing 30</v>
          </cell>
          <cell r="B39" t="str">
            <v>Ad Council</v>
          </cell>
          <cell r="C39" t="str">
            <v>30</v>
          </cell>
        </row>
        <row r="40">
          <cell r="A40" t="str">
            <v>Easiest Thing 60</v>
          </cell>
          <cell r="B40" t="str">
            <v>Ad Council</v>
          </cell>
          <cell r="C40" t="str">
            <v>60</v>
          </cell>
        </row>
        <row r="41">
          <cell r="A41" t="str">
            <v>Emily 30</v>
          </cell>
          <cell r="B41" t="str">
            <v>Ad Council</v>
          </cell>
          <cell r="C41" t="str">
            <v>30</v>
          </cell>
        </row>
        <row r="42">
          <cell r="A42" t="str">
            <v>Family Like Yours 15</v>
          </cell>
          <cell r="B42" t="str">
            <v>Ad Council</v>
          </cell>
          <cell r="C42" t="str">
            <v>15</v>
          </cell>
        </row>
        <row r="43">
          <cell r="A43" t="str">
            <v>Farmer Testimonial 30</v>
          </cell>
          <cell r="B43" t="str">
            <v>Ad Council</v>
          </cell>
          <cell r="C43" t="str">
            <v>30</v>
          </cell>
          <cell r="D43"/>
        </row>
        <row r="44">
          <cell r="A44" t="str">
            <v>Forest Trail 15</v>
          </cell>
          <cell r="B44" t="str">
            <v>Ad Council</v>
          </cell>
          <cell r="C44" t="str">
            <v>15</v>
          </cell>
        </row>
        <row r="45">
          <cell r="A45" t="str">
            <v>Forest Trail 30</v>
          </cell>
          <cell r="B45" t="str">
            <v>Ad Council</v>
          </cell>
          <cell r="C45" t="str">
            <v>30</v>
          </cell>
        </row>
        <row r="46">
          <cell r="A46" t="str">
            <v>Frank 15</v>
          </cell>
          <cell r="B46" t="str">
            <v>Ad Council</v>
          </cell>
          <cell r="C46" t="str">
            <v>15</v>
          </cell>
        </row>
        <row r="47">
          <cell r="A47" t="str">
            <v>Frank 30</v>
          </cell>
          <cell r="B47" t="str">
            <v>Ad Council</v>
          </cell>
          <cell r="C47" t="str">
            <v>30</v>
          </cell>
        </row>
        <row r="48">
          <cell r="A48" t="str">
            <v>Frank 60</v>
          </cell>
          <cell r="B48" t="str">
            <v>Ad Council</v>
          </cell>
          <cell r="C48" t="str">
            <v>60</v>
          </cell>
        </row>
        <row r="49">
          <cell r="A49" t="str">
            <v>Goat 30</v>
          </cell>
          <cell r="B49" t="str">
            <v>Ad Council</v>
          </cell>
          <cell r="C49" t="str">
            <v>30</v>
          </cell>
        </row>
        <row r="50">
          <cell r="A50" t="str">
            <v>Goo Goo Dolls 30</v>
          </cell>
          <cell r="B50" t="str">
            <v>Ad Council</v>
          </cell>
          <cell r="C50" t="str">
            <v>30</v>
          </cell>
        </row>
        <row r="51">
          <cell r="A51" t="str">
            <v>Goo Goo Dolls 60</v>
          </cell>
          <cell r="B51" t="str">
            <v>Ad Council</v>
          </cell>
          <cell r="C51" t="str">
            <v>60</v>
          </cell>
        </row>
        <row r="52">
          <cell r="A52" t="str">
            <v>Groan 30</v>
          </cell>
          <cell r="B52" t="str">
            <v>Ad Council</v>
          </cell>
          <cell r="C52" t="str">
            <v>30</v>
          </cell>
        </row>
        <row r="53">
          <cell r="A53" t="str">
            <v>Groan 60</v>
          </cell>
          <cell r="B53" t="str">
            <v>Ad Council</v>
          </cell>
          <cell r="C53" t="str">
            <v>60</v>
          </cell>
        </row>
        <row r="54">
          <cell r="A54" t="str">
            <v>Guiding Light 15</v>
          </cell>
          <cell r="B54" t="str">
            <v>Ad Council</v>
          </cell>
          <cell r="C54" t="str">
            <v>15</v>
          </cell>
          <cell r="D54"/>
        </row>
        <row r="55">
          <cell r="A55" t="str">
            <v>Guiding Light 30</v>
          </cell>
          <cell r="B55" t="str">
            <v>Ad Council</v>
          </cell>
          <cell r="C55" t="str">
            <v>30</v>
          </cell>
        </row>
        <row r="56">
          <cell r="A56" t="str">
            <v>Harvest Time 30</v>
          </cell>
          <cell r="B56" t="str">
            <v>Ad Council</v>
          </cell>
          <cell r="C56" t="str">
            <v>30</v>
          </cell>
        </row>
        <row r="57">
          <cell r="A57" t="str">
            <v>Heroes 30</v>
          </cell>
          <cell r="B57" t="str">
            <v>Ad Council</v>
          </cell>
          <cell r="C57" t="str">
            <v>30</v>
          </cell>
        </row>
        <row r="58">
          <cell r="A58" t="str">
            <v>Heroes 60</v>
          </cell>
          <cell r="B58" t="str">
            <v>Ad Council</v>
          </cell>
          <cell r="C58" t="str">
            <v>60</v>
          </cell>
        </row>
        <row r="59">
          <cell r="A59" t="str">
            <v>Hopeful - Judith 15</v>
          </cell>
          <cell r="B59" t="str">
            <v>Ad Council</v>
          </cell>
          <cell r="C59" t="str">
            <v>15</v>
          </cell>
        </row>
        <row r="60">
          <cell r="A60" t="str">
            <v>Hopeful - Judith 30</v>
          </cell>
          <cell r="B60" t="str">
            <v>Ad Council</v>
          </cell>
          <cell r="C60" t="str">
            <v>30</v>
          </cell>
        </row>
        <row r="61">
          <cell r="A61" t="str">
            <v>Hopeful - Terrie 15</v>
          </cell>
          <cell r="B61" t="str">
            <v>Ad Council</v>
          </cell>
          <cell r="C61" t="str">
            <v>15</v>
          </cell>
        </row>
        <row r="62">
          <cell r="A62" t="str">
            <v>Hopeful - Terrie 30</v>
          </cell>
          <cell r="B62" t="str">
            <v>Ad Council</v>
          </cell>
          <cell r="C62" t="str">
            <v>30</v>
          </cell>
        </row>
        <row r="63">
          <cell r="A63" t="str">
            <v>Hopeful - Tom 15</v>
          </cell>
          <cell r="B63" t="str">
            <v>Ad Council</v>
          </cell>
          <cell r="C63" t="str">
            <v>15</v>
          </cell>
        </row>
        <row r="64">
          <cell r="A64" t="str">
            <v>Hopeful - Tom 30</v>
          </cell>
          <cell r="B64" t="str">
            <v>Ad Council</v>
          </cell>
          <cell r="C64" t="str">
            <v>30</v>
          </cell>
        </row>
        <row r="65">
          <cell r="A65" t="str">
            <v>Hot Cross Buns 60</v>
          </cell>
          <cell r="B65" t="str">
            <v>Ad Council</v>
          </cell>
          <cell r="C65" t="str">
            <v>60</v>
          </cell>
        </row>
        <row r="66">
          <cell r="A66" t="str">
            <v>House Ace 15</v>
          </cell>
          <cell r="B66" t="str">
            <v>Ad Council</v>
          </cell>
          <cell r="C66" t="str">
            <v>15</v>
          </cell>
          <cell r="D66"/>
        </row>
        <row r="67">
          <cell r="A67" t="str">
            <v>House Ace 30</v>
          </cell>
          <cell r="B67" t="str">
            <v>Ad Council</v>
          </cell>
          <cell r="C67" t="str">
            <v>30</v>
          </cell>
        </row>
        <row r="68">
          <cell r="A68" t="str">
            <v>Husband - Revised 15</v>
          </cell>
          <cell r="B68" t="str">
            <v>Ad Council</v>
          </cell>
          <cell r="C68" t="str">
            <v>15</v>
          </cell>
        </row>
        <row r="69">
          <cell r="A69" t="str">
            <v>Husband - Revised 30</v>
          </cell>
          <cell r="B69" t="str">
            <v>Ad Council</v>
          </cell>
          <cell r="C69" t="str">
            <v>30</v>
          </cell>
        </row>
        <row r="70">
          <cell r="A70" t="str">
            <v>I Come Correct 60</v>
          </cell>
          <cell r="B70" t="str">
            <v>Ad Council</v>
          </cell>
          <cell r="C70" t="str">
            <v>60</v>
          </cell>
        </row>
        <row r="71">
          <cell r="A71" t="str">
            <v>Imagination Grows 15</v>
          </cell>
          <cell r="B71" t="str">
            <v>Ad Council</v>
          </cell>
          <cell r="C71" t="str">
            <v>15</v>
          </cell>
        </row>
        <row r="72">
          <cell r="A72" t="str">
            <v>Imagination Grows 30</v>
          </cell>
          <cell r="B72" t="str">
            <v>Ad Council</v>
          </cell>
          <cell r="C72" t="str">
            <v>30</v>
          </cell>
        </row>
        <row r="73">
          <cell r="A73" t="str">
            <v>Imagination Grows 60</v>
          </cell>
          <cell r="B73" t="str">
            <v>Ad Council</v>
          </cell>
          <cell r="C73" t="str">
            <v>60</v>
          </cell>
        </row>
        <row r="74">
          <cell r="A74" t="str">
            <v>Jelly 30</v>
          </cell>
          <cell r="B74" t="str">
            <v>Ad Council</v>
          </cell>
          <cell r="C74" t="str">
            <v>30</v>
          </cell>
        </row>
        <row r="75">
          <cell r="A75" t="str">
            <v>Join Us 15</v>
          </cell>
          <cell r="B75" t="str">
            <v>Ad Council</v>
          </cell>
          <cell r="C75" t="str">
            <v>15</v>
          </cell>
        </row>
        <row r="76">
          <cell r="A76" t="str">
            <v>Join Us 30</v>
          </cell>
          <cell r="B76" t="str">
            <v>Ad Council</v>
          </cell>
          <cell r="C76" t="str">
            <v>30</v>
          </cell>
        </row>
        <row r="77">
          <cell r="A77" t="str">
            <v>Joseph 30</v>
          </cell>
          <cell r="B77" t="str">
            <v>Ad Council</v>
          </cell>
          <cell r="C77" t="str">
            <v>30</v>
          </cell>
        </row>
        <row r="78">
          <cell r="A78" t="str">
            <v>Joseph 60</v>
          </cell>
          <cell r="B78" t="str">
            <v>Ad Council</v>
          </cell>
          <cell r="C78" t="str">
            <v>60</v>
          </cell>
        </row>
        <row r="79">
          <cell r="A79" t="str">
            <v>Joyce 30</v>
          </cell>
          <cell r="B79" t="str">
            <v>Ad Council</v>
          </cell>
          <cell r="C79" t="str">
            <v>30</v>
          </cell>
        </row>
        <row r="80">
          <cell r="A80" t="str">
            <v>Just Don’t 30</v>
          </cell>
          <cell r="B80" t="str">
            <v>Ad Council</v>
          </cell>
          <cell r="C80" t="str">
            <v>30</v>
          </cell>
        </row>
        <row r="81">
          <cell r="A81" t="str">
            <v>Kiddie Music 30</v>
          </cell>
          <cell r="B81" t="str">
            <v>Ad Council</v>
          </cell>
          <cell r="C81" t="str">
            <v>30</v>
          </cell>
        </row>
        <row r="82">
          <cell r="A82" t="str">
            <v>Kiddie Song 30</v>
          </cell>
          <cell r="B82" t="str">
            <v>Ad Council</v>
          </cell>
          <cell r="C82" t="str">
            <v>30</v>
          </cell>
        </row>
        <row r="83">
          <cell r="A83" t="str">
            <v>Let's Take a Break 30</v>
          </cell>
          <cell r="B83" t="str">
            <v>Ad Council</v>
          </cell>
          <cell r="C83" t="str">
            <v>30</v>
          </cell>
        </row>
        <row r="84">
          <cell r="A84" t="str">
            <v>Look Through Their Eyes 15</v>
          </cell>
          <cell r="B84" t="str">
            <v>Ad Council</v>
          </cell>
          <cell r="C84" t="str">
            <v>15</v>
          </cell>
          <cell r="D84"/>
        </row>
        <row r="85">
          <cell r="A85" t="str">
            <v>Look Through Their Eyes 30</v>
          </cell>
          <cell r="B85" t="str">
            <v>Ad Council</v>
          </cell>
          <cell r="C85" t="str">
            <v>30</v>
          </cell>
        </row>
        <row r="86">
          <cell r="A86" t="str">
            <v>Look Through Their Eyes 60</v>
          </cell>
          <cell r="B86" t="str">
            <v>Ad Council</v>
          </cell>
          <cell r="C86" t="str">
            <v>60</v>
          </cell>
        </row>
        <row r="87">
          <cell r="A87" t="str">
            <v>Love Fest 15</v>
          </cell>
          <cell r="B87" t="str">
            <v>Ad Council</v>
          </cell>
          <cell r="C87" t="str">
            <v>15</v>
          </cell>
        </row>
        <row r="88">
          <cell r="A88" t="str">
            <v>Love Fest 30</v>
          </cell>
          <cell r="B88" t="str">
            <v>Ad Council</v>
          </cell>
          <cell r="C88" t="str">
            <v>30</v>
          </cell>
        </row>
        <row r="89">
          <cell r="A89" t="str">
            <v>Loving Reminder 30</v>
          </cell>
          <cell r="B89" t="str">
            <v>Ad Council</v>
          </cell>
          <cell r="C89" t="str">
            <v>30</v>
          </cell>
        </row>
        <row r="90">
          <cell r="A90" t="str">
            <v>Loving Reminder 60</v>
          </cell>
          <cell r="B90" t="str">
            <v>Ad Council</v>
          </cell>
          <cell r="C90" t="str">
            <v>60</v>
          </cell>
        </row>
        <row r="91">
          <cell r="A91" t="str">
            <v>Marvin 30</v>
          </cell>
          <cell r="B91" t="str">
            <v>Ad Council</v>
          </cell>
          <cell r="C91" t="str">
            <v>30</v>
          </cell>
        </row>
        <row r="92">
          <cell r="A92" t="str">
            <v>Marvin 60</v>
          </cell>
          <cell r="B92" t="str">
            <v>Ad Council</v>
          </cell>
          <cell r="C92" t="str">
            <v>60</v>
          </cell>
        </row>
        <row r="93">
          <cell r="A93" t="str">
            <v>Melissa 30</v>
          </cell>
          <cell r="B93" t="str">
            <v>Ad Council</v>
          </cell>
          <cell r="C93" t="str">
            <v>30</v>
          </cell>
        </row>
        <row r="94">
          <cell r="A94" t="str">
            <v>Moment of Discovery 60</v>
          </cell>
          <cell r="B94" t="str">
            <v>Ad Council</v>
          </cell>
          <cell r="C94" t="str">
            <v>60</v>
          </cell>
        </row>
        <row r="95">
          <cell r="A95" t="str">
            <v>Navigating Adoption Podcast Promo 30</v>
          </cell>
          <cell r="B95" t="str">
            <v>Ad Council</v>
          </cell>
          <cell r="C95" t="str">
            <v>30</v>
          </cell>
        </row>
        <row r="96">
          <cell r="A96" t="str">
            <v>Neighbors 15</v>
          </cell>
          <cell r="B96" t="str">
            <v>Ad Council</v>
          </cell>
          <cell r="C96" t="str">
            <v>15</v>
          </cell>
        </row>
        <row r="97">
          <cell r="A97" t="str">
            <v>Neighbors 30</v>
          </cell>
          <cell r="B97" t="str">
            <v>Ad Council</v>
          </cell>
          <cell r="C97" t="str">
            <v>30</v>
          </cell>
          <cell r="D97"/>
        </row>
        <row r="98">
          <cell r="A98" t="str">
            <v>Never Completely Ready 30</v>
          </cell>
          <cell r="B98" t="str">
            <v>Ad Council</v>
          </cell>
          <cell r="C98" t="str">
            <v>30</v>
          </cell>
        </row>
        <row r="99">
          <cell r="A99" t="str">
            <v>Never Too Late 15</v>
          </cell>
          <cell r="B99" t="str">
            <v>Ad Council</v>
          </cell>
          <cell r="C99" t="str">
            <v>15</v>
          </cell>
        </row>
        <row r="100">
          <cell r="A100" t="str">
            <v>Never Too Late 30</v>
          </cell>
          <cell r="B100" t="str">
            <v>Ad Council</v>
          </cell>
          <cell r="C100" t="str">
            <v>30</v>
          </cell>
        </row>
        <row r="101">
          <cell r="A101" t="str">
            <v>Never Too Late 60</v>
          </cell>
          <cell r="B101" t="str">
            <v>Ad Council</v>
          </cell>
          <cell r="C101" t="str">
            <v>60</v>
          </cell>
        </row>
        <row r="102">
          <cell r="A102" t="str">
            <v>Night Shift 15</v>
          </cell>
          <cell r="B102" t="str">
            <v>Ad Council</v>
          </cell>
          <cell r="C102" t="str">
            <v>15</v>
          </cell>
        </row>
        <row r="103">
          <cell r="A103" t="str">
            <v>Night Shift 30</v>
          </cell>
          <cell r="B103" t="str">
            <v>Ad Council</v>
          </cell>
          <cell r="C103" t="str">
            <v>30</v>
          </cell>
        </row>
        <row r="104">
          <cell r="A104" t="str">
            <v>Normal Life 60</v>
          </cell>
          <cell r="B104" t="str">
            <v>Ad Council</v>
          </cell>
          <cell r="C104" t="str">
            <v>60</v>
          </cell>
        </row>
        <row r="105">
          <cell r="A105" t="str">
            <v>North Carolina Programs 30</v>
          </cell>
          <cell r="B105" t="str">
            <v>Ad Council</v>
          </cell>
          <cell r="C105" t="str">
            <v>30</v>
          </cell>
          <cell r="D105"/>
        </row>
        <row r="106">
          <cell r="A106" t="str">
            <v>Olivia 60</v>
          </cell>
          <cell r="B106" t="str">
            <v>Ad Council</v>
          </cell>
          <cell r="C106" t="str">
            <v>60</v>
          </cell>
        </row>
        <row r="107">
          <cell r="A107" t="str">
            <v>One Upmanship 30</v>
          </cell>
          <cell r="B107" t="str">
            <v>Ad Council</v>
          </cell>
          <cell r="C107" t="str">
            <v>30</v>
          </cell>
        </row>
        <row r="108">
          <cell r="A108" t="str">
            <v>Play-by-Play 15</v>
          </cell>
          <cell r="B108" t="str">
            <v>Ad Council</v>
          </cell>
          <cell r="C108" t="str">
            <v>15</v>
          </cell>
        </row>
        <row r="109">
          <cell r="A109" t="str">
            <v>Play-by-Play 30</v>
          </cell>
          <cell r="B109" t="str">
            <v>Ad Council</v>
          </cell>
          <cell r="C109" t="str">
            <v>30</v>
          </cell>
        </row>
        <row r="110">
          <cell r="A110" t="str">
            <v>Preparedness Hero - Karen 30</v>
          </cell>
          <cell r="B110" t="str">
            <v>Ad Council</v>
          </cell>
          <cell r="C110" t="str">
            <v>30</v>
          </cell>
        </row>
        <row r="111">
          <cell r="A111" t="str">
            <v>Preparedness Hero - Steve 15</v>
          </cell>
          <cell r="B111" t="str">
            <v>Ad Council</v>
          </cell>
          <cell r="C111" t="str">
            <v>15</v>
          </cell>
        </row>
        <row r="112">
          <cell r="A112" t="str">
            <v>Preparedness Hero - Steve 30</v>
          </cell>
          <cell r="B112" t="str">
            <v>Ad Council</v>
          </cell>
          <cell r="C112" t="str">
            <v>30</v>
          </cell>
        </row>
        <row r="113">
          <cell r="A113" t="str">
            <v>Real Self Care 15</v>
          </cell>
          <cell r="B113" t="str">
            <v>Ad Council</v>
          </cell>
          <cell r="C113" t="str">
            <v>15</v>
          </cell>
        </row>
        <row r="114">
          <cell r="A114" t="str">
            <v>Real Self Care 30</v>
          </cell>
          <cell r="B114" t="str">
            <v>Ad Council</v>
          </cell>
          <cell r="C114" t="str">
            <v>30</v>
          </cell>
        </row>
        <row r="115">
          <cell r="A115" t="str">
            <v>Remote Control 30</v>
          </cell>
          <cell r="B115" t="str">
            <v>Ad Council</v>
          </cell>
          <cell r="C115" t="str">
            <v>30</v>
          </cell>
          <cell r="D115"/>
        </row>
        <row r="116">
          <cell r="A116" t="str">
            <v>Remote Control 60</v>
          </cell>
          <cell r="B116" t="str">
            <v>Ad Council</v>
          </cell>
          <cell r="C116" t="str">
            <v>60</v>
          </cell>
          <cell r="D116"/>
        </row>
        <row r="117">
          <cell r="A117" t="str">
            <v>Rising Ashes-Chains 30</v>
          </cell>
          <cell r="B117" t="str">
            <v>Ad Council</v>
          </cell>
          <cell r="C117" t="str">
            <v>30</v>
          </cell>
        </row>
        <row r="118">
          <cell r="A118" t="str">
            <v>Roxana's Story 30</v>
          </cell>
          <cell r="B118" t="str">
            <v>Ad Council</v>
          </cell>
          <cell r="C118" t="str">
            <v>30</v>
          </cell>
        </row>
        <row r="119">
          <cell r="A119" t="str">
            <v>Roxana's Story 60</v>
          </cell>
          <cell r="B119" t="str">
            <v>Ad Council</v>
          </cell>
          <cell r="C119" t="str">
            <v>60</v>
          </cell>
        </row>
        <row r="120">
          <cell r="A120" t="str">
            <v>Service Never Stops - Chris A 30</v>
          </cell>
          <cell r="B120" t="str">
            <v>Ad Council</v>
          </cell>
          <cell r="C120" t="str">
            <v>30</v>
          </cell>
        </row>
        <row r="121">
          <cell r="A121" t="str">
            <v>Service Never Stops - Chris B 30</v>
          </cell>
          <cell r="B121" t="str">
            <v>Ad Council</v>
          </cell>
          <cell r="C121" t="str">
            <v>30</v>
          </cell>
        </row>
        <row r="122">
          <cell r="A122" t="str">
            <v>Service Never Stops - Teresa 30</v>
          </cell>
          <cell r="B122" t="str">
            <v>Ad Council</v>
          </cell>
          <cell r="C122" t="str">
            <v>30</v>
          </cell>
        </row>
        <row r="123">
          <cell r="A123" t="str">
            <v>Smokey Al - Camping 30</v>
          </cell>
          <cell r="B123" t="str">
            <v>Ad Council</v>
          </cell>
          <cell r="C123" t="str">
            <v>30</v>
          </cell>
          <cell r="D123"/>
        </row>
        <row r="124">
          <cell r="A124" t="str">
            <v>Smokey Al - Grilling 30</v>
          </cell>
          <cell r="B124" t="str">
            <v>Ad Council</v>
          </cell>
          <cell r="C124" t="str">
            <v>30</v>
          </cell>
          <cell r="D124"/>
        </row>
        <row r="125">
          <cell r="A125" t="str">
            <v>Smokey Bear - Isabella Gomez 30</v>
          </cell>
          <cell r="B125" t="str">
            <v>Ad Council</v>
          </cell>
          <cell r="C125" t="str">
            <v>30</v>
          </cell>
        </row>
        <row r="126">
          <cell r="A126" t="str">
            <v>Sound of Dinner 30</v>
          </cell>
          <cell r="B126" t="str">
            <v>Ad Council</v>
          </cell>
          <cell r="C126" t="str">
            <v>30</v>
          </cell>
        </row>
        <row r="127">
          <cell r="A127" t="str">
            <v>Sound of Dinner 60</v>
          </cell>
          <cell r="B127" t="str">
            <v>Ad Council</v>
          </cell>
          <cell r="C127" t="str">
            <v>60</v>
          </cell>
        </row>
        <row r="128">
          <cell r="A128" t="str">
            <v>Sour Note 15</v>
          </cell>
          <cell r="B128" t="str">
            <v>Ad Council</v>
          </cell>
          <cell r="C128" t="str">
            <v>15</v>
          </cell>
        </row>
        <row r="129">
          <cell r="A129" t="str">
            <v>Sour Note 30</v>
          </cell>
          <cell r="B129" t="str">
            <v>Ad Council</v>
          </cell>
          <cell r="C129" t="str">
            <v>30</v>
          </cell>
          <cell r="D129"/>
        </row>
        <row r="130">
          <cell r="A130" t="str">
            <v>STEM Anthem 15</v>
          </cell>
          <cell r="B130" t="str">
            <v>Ad Council</v>
          </cell>
          <cell r="C130" t="str">
            <v>15</v>
          </cell>
          <cell r="D130"/>
        </row>
        <row r="131">
          <cell r="A131" t="str">
            <v>STEM Anthem 30</v>
          </cell>
          <cell r="B131" t="str">
            <v>Ad Council</v>
          </cell>
          <cell r="C131" t="str">
            <v>30</v>
          </cell>
        </row>
        <row r="132">
          <cell r="A132" t="str">
            <v>STEM Tips Photo 15</v>
          </cell>
          <cell r="B132" t="str">
            <v>Ad Council</v>
          </cell>
          <cell r="C132" t="str">
            <v>15</v>
          </cell>
        </row>
        <row r="133">
          <cell r="A133" t="str">
            <v>STEM Tips Photo 30</v>
          </cell>
          <cell r="B133" t="str">
            <v>Ad Council</v>
          </cell>
          <cell r="C133" t="str">
            <v>30</v>
          </cell>
        </row>
        <row r="134">
          <cell r="A134" t="str">
            <v>STEM Tips Recycling 15</v>
          </cell>
          <cell r="B134" t="str">
            <v>Ad Council</v>
          </cell>
          <cell r="C134" t="str">
            <v>15</v>
          </cell>
        </row>
        <row r="135">
          <cell r="A135" t="str">
            <v>STEM Tips Recycling 30</v>
          </cell>
          <cell r="B135" t="str">
            <v>Ad Council</v>
          </cell>
          <cell r="C135" t="str">
            <v>30</v>
          </cell>
        </row>
        <row r="136">
          <cell r="A136" t="str">
            <v>Stories 15</v>
          </cell>
          <cell r="B136" t="str">
            <v>Ad Council</v>
          </cell>
          <cell r="C136" t="str">
            <v>15</v>
          </cell>
        </row>
        <row r="137">
          <cell r="A137" t="str">
            <v>Stories 30</v>
          </cell>
          <cell r="B137" t="str">
            <v>Ad Council</v>
          </cell>
          <cell r="C137" t="str">
            <v>30</v>
          </cell>
          <cell r="D137"/>
        </row>
        <row r="138">
          <cell r="A138" t="str">
            <v>Storycorps Right Now 15</v>
          </cell>
          <cell r="B138" t="str">
            <v>Ad Council</v>
          </cell>
          <cell r="C138" t="str">
            <v>15</v>
          </cell>
        </row>
        <row r="139">
          <cell r="A139" t="str">
            <v>Storycorps Right Now 30</v>
          </cell>
          <cell r="B139" t="str">
            <v>Ad Council</v>
          </cell>
          <cell r="C139" t="str">
            <v>30</v>
          </cell>
        </row>
        <row r="140">
          <cell r="A140" t="str">
            <v>Storycorps Right Now 60</v>
          </cell>
          <cell r="B140" t="str">
            <v>Ad Council</v>
          </cell>
          <cell r="C140" t="str">
            <v>60</v>
          </cell>
        </row>
        <row r="141">
          <cell r="A141" t="str">
            <v>Storycorps Right Now AA 60</v>
          </cell>
          <cell r="B141" t="str">
            <v>Ad Council</v>
          </cell>
          <cell r="C141" t="str">
            <v>60</v>
          </cell>
        </row>
        <row r="142">
          <cell r="A142" t="str">
            <v>Stow Your Phone 30</v>
          </cell>
          <cell r="B142" t="str">
            <v>Ad Council</v>
          </cell>
          <cell r="C142" t="str">
            <v>30</v>
          </cell>
        </row>
        <row r="143">
          <cell r="A143" t="str">
            <v>Take a Minute 30</v>
          </cell>
          <cell r="B143" t="str">
            <v>Ad Council</v>
          </cell>
          <cell r="C143" t="str">
            <v>30</v>
          </cell>
        </row>
        <row r="144">
          <cell r="A144" t="str">
            <v>Take a Minute 60</v>
          </cell>
          <cell r="B144" t="str">
            <v>Ad Council</v>
          </cell>
          <cell r="C144" t="str">
            <v>60</v>
          </cell>
          <cell r="D144"/>
        </row>
        <row r="145">
          <cell r="A145" t="str">
            <v>Telegraphing Catastrophe 30</v>
          </cell>
          <cell r="B145" t="str">
            <v>Ad Council</v>
          </cell>
          <cell r="C145" t="str">
            <v>30</v>
          </cell>
        </row>
        <row r="146">
          <cell r="A146" t="str">
            <v>Testimonial 15</v>
          </cell>
          <cell r="B146" t="str">
            <v>Ad Council</v>
          </cell>
          <cell r="C146" t="str">
            <v>15</v>
          </cell>
          <cell r="D146"/>
        </row>
        <row r="147">
          <cell r="A147" t="str">
            <v>Testimonial 30</v>
          </cell>
          <cell r="B147" t="str">
            <v>Ad Council</v>
          </cell>
          <cell r="C147" t="str">
            <v>30</v>
          </cell>
        </row>
        <row r="148">
          <cell r="A148" t="str">
            <v>Text and Whatever 10</v>
          </cell>
          <cell r="B148" t="str">
            <v>Ad Council</v>
          </cell>
          <cell r="C148" t="str">
            <v>10</v>
          </cell>
        </row>
        <row r="149">
          <cell r="A149" t="str">
            <v>Text and Whatever 15</v>
          </cell>
          <cell r="B149" t="str">
            <v>Ad Council</v>
          </cell>
          <cell r="C149" t="str">
            <v>15</v>
          </cell>
        </row>
        <row r="150">
          <cell r="A150" t="str">
            <v>Text and Whatever 30</v>
          </cell>
          <cell r="B150" t="str">
            <v>Ad Council</v>
          </cell>
          <cell r="C150" t="str">
            <v>30</v>
          </cell>
        </row>
        <row r="151">
          <cell r="A151" t="str">
            <v>Text and Whatever 60</v>
          </cell>
          <cell r="B151" t="str">
            <v>Ad Council</v>
          </cell>
          <cell r="C151" t="str">
            <v>60</v>
          </cell>
        </row>
        <row r="152">
          <cell r="A152" t="str">
            <v>The Best Planner 15</v>
          </cell>
          <cell r="B152" t="str">
            <v>Ad Council</v>
          </cell>
          <cell r="C152" t="str">
            <v>15</v>
          </cell>
          <cell r="D152"/>
        </row>
        <row r="153">
          <cell r="A153" t="str">
            <v>The Best Planner 30</v>
          </cell>
          <cell r="B153" t="str">
            <v>Ad Council</v>
          </cell>
          <cell r="C153" t="str">
            <v>30</v>
          </cell>
        </row>
        <row r="154">
          <cell r="A154" t="str">
            <v>The Best Planner 60</v>
          </cell>
          <cell r="B154" t="str">
            <v>Ad Council</v>
          </cell>
          <cell r="C154" t="str">
            <v>60</v>
          </cell>
          <cell r="D154"/>
        </row>
        <row r="155">
          <cell r="A155" t="str">
            <v>Tom 30</v>
          </cell>
          <cell r="B155" t="str">
            <v>Ad Council</v>
          </cell>
          <cell r="C155" t="str">
            <v>30</v>
          </cell>
          <cell r="D155"/>
        </row>
        <row r="156">
          <cell r="A156" t="str">
            <v>Tom 60</v>
          </cell>
          <cell r="B156" t="str">
            <v>Ad Council</v>
          </cell>
          <cell r="C156" t="str">
            <v>60</v>
          </cell>
          <cell r="D156"/>
        </row>
        <row r="157">
          <cell r="A157" t="str">
            <v>Totally 60</v>
          </cell>
          <cell r="B157" t="str">
            <v>Ad Council</v>
          </cell>
          <cell r="C157" t="str">
            <v>60</v>
          </cell>
          <cell r="D157"/>
        </row>
        <row r="158">
          <cell r="A158" t="str">
            <v>Tween Band 30</v>
          </cell>
          <cell r="B158" t="str">
            <v>Ad Council</v>
          </cell>
          <cell r="C158" t="str">
            <v>30</v>
          </cell>
          <cell r="D158"/>
        </row>
        <row r="159">
          <cell r="A159" t="str">
            <v>Virtues 60</v>
          </cell>
          <cell r="B159" t="str">
            <v>Ad Council</v>
          </cell>
          <cell r="C159" t="str">
            <v>60</v>
          </cell>
          <cell r="D159"/>
        </row>
        <row r="160">
          <cell r="A160" t="str">
            <v>Warning App 15</v>
          </cell>
          <cell r="B160" t="str">
            <v>Ad Council</v>
          </cell>
          <cell r="C160" t="str">
            <v>15</v>
          </cell>
        </row>
        <row r="161">
          <cell r="A161" t="str">
            <v>Warning App 30</v>
          </cell>
          <cell r="B161" t="str">
            <v>Ad Council</v>
          </cell>
          <cell r="C161" t="str">
            <v>30</v>
          </cell>
        </row>
        <row r="162">
          <cell r="A162" t="str">
            <v>Warning App 60</v>
          </cell>
          <cell r="B162" t="str">
            <v>Ad Council</v>
          </cell>
          <cell r="C162" t="str">
            <v>60</v>
          </cell>
        </row>
        <row r="163">
          <cell r="A163" t="str">
            <v>Whatever Gets You Talking 30</v>
          </cell>
          <cell r="B163" t="str">
            <v>Ad Council</v>
          </cell>
          <cell r="C163" t="str">
            <v>30</v>
          </cell>
          <cell r="D163"/>
        </row>
        <row r="164">
          <cell r="A164" t="str">
            <v>Whatever Gets You Talking 60</v>
          </cell>
          <cell r="B164" t="str">
            <v>Ad Council</v>
          </cell>
          <cell r="C164" t="str">
            <v>60</v>
          </cell>
          <cell r="D164"/>
        </row>
        <row r="165">
          <cell r="A165" t="str">
            <v>What's Inside 15</v>
          </cell>
          <cell r="B165" t="str">
            <v>Ad Council</v>
          </cell>
          <cell r="C165" t="str">
            <v>15</v>
          </cell>
          <cell r="D165"/>
        </row>
        <row r="166">
          <cell r="A166" t="str">
            <v>What's Inside 30</v>
          </cell>
          <cell r="B166" t="str">
            <v>Ad Council</v>
          </cell>
          <cell r="C166" t="str">
            <v>30</v>
          </cell>
          <cell r="D166"/>
        </row>
        <row r="167">
          <cell r="A167" t="str">
            <v>Where People Are Coming Together 10</v>
          </cell>
          <cell r="B167" t="str">
            <v>Ad Council</v>
          </cell>
          <cell r="C167" t="str">
            <v>10</v>
          </cell>
        </row>
        <row r="168">
          <cell r="A168" t="str">
            <v>Where People Are Coming Together 15</v>
          </cell>
          <cell r="B168" t="str">
            <v>Ad Council</v>
          </cell>
          <cell r="C168" t="str">
            <v>15</v>
          </cell>
          <cell r="D168"/>
        </row>
        <row r="169">
          <cell r="A169" t="str">
            <v>Where People Are Coming Together 30</v>
          </cell>
          <cell r="B169" t="str">
            <v>Ad Council</v>
          </cell>
          <cell r="C169" t="str">
            <v>30</v>
          </cell>
          <cell r="D169"/>
        </row>
        <row r="170">
          <cell r="A170" t="str">
            <v>Where People Are Coming Together 60</v>
          </cell>
          <cell r="B170" t="str">
            <v>Ad Council</v>
          </cell>
          <cell r="C170" t="str">
            <v>60</v>
          </cell>
        </row>
        <row r="171">
          <cell r="A171" t="str">
            <v>You Can Run 30</v>
          </cell>
          <cell r="B171" t="str">
            <v>Ad Council</v>
          </cell>
          <cell r="C171" t="str">
            <v>30</v>
          </cell>
          <cell r="D171"/>
        </row>
        <row r="172">
          <cell r="A172" t="str">
            <v>You Can Wait 30</v>
          </cell>
          <cell r="B172" t="str">
            <v>Ad Council</v>
          </cell>
          <cell r="C172" t="str">
            <v>30</v>
          </cell>
          <cell r="D172"/>
        </row>
        <row r="173">
          <cell r="A173" t="str">
            <v>Alcohol Sexual Assault</v>
          </cell>
          <cell r="B173" t="str">
            <v>Ascertainment</v>
          </cell>
          <cell r="C173">
            <v>157</v>
          </cell>
          <cell r="D173" t="str">
            <v>This is an ascertainment about sexual assault caused by alcohol.</v>
          </cell>
        </row>
        <row r="174">
          <cell r="A174" t="str">
            <v>Audubon Nature Center</v>
          </cell>
          <cell r="B174" t="str">
            <v>Ascertainment</v>
          </cell>
          <cell r="C174">
            <v>78</v>
          </cell>
          <cell r="D174" t="str">
            <v>This is an ascertainment about the Audubon Nature Center</v>
          </cell>
        </row>
        <row r="175">
          <cell r="A175" t="str">
            <v>Band Ascertainment</v>
          </cell>
          <cell r="B175" t="str">
            <v>Ascertainment</v>
          </cell>
          <cell r="C175">
            <v>106</v>
          </cell>
          <cell r="D175" t="str">
            <v>This is an ascertainment about the band and music programs available to Missouri S&amp;T students.</v>
          </cell>
        </row>
        <row r="176">
          <cell r="A176" t="str">
            <v>Bowling</v>
          </cell>
          <cell r="B176" t="str">
            <v>Ascertainment</v>
          </cell>
          <cell r="C176">
            <v>67</v>
          </cell>
          <cell r="D176" t="str">
            <v>This is an ascertainment about somes benefits and tips on bowling.</v>
          </cell>
        </row>
        <row r="177">
          <cell r="A177" t="str">
            <v>Climbing Club</v>
          </cell>
          <cell r="B177" t="str">
            <v>Ascertainment</v>
          </cell>
          <cell r="C177">
            <v>84</v>
          </cell>
          <cell r="D177" t="str">
            <v>This is an ascertainment about the Missouri S&amp;T Climbing Club.</v>
          </cell>
        </row>
        <row r="178">
          <cell r="A178" t="str">
            <v>Condoms-ASC</v>
          </cell>
          <cell r="B178" t="str">
            <v>Ascertainment</v>
          </cell>
          <cell r="C178">
            <v>194</v>
          </cell>
          <cell r="D178" t="str">
            <v>This is an ascertainment about condoms.</v>
          </cell>
        </row>
        <row r="179">
          <cell r="A179" t="str">
            <v>Curbside Recycling I</v>
          </cell>
          <cell r="B179" t="str">
            <v>Ascertainment</v>
          </cell>
          <cell r="C179">
            <v>157</v>
          </cell>
          <cell r="D179" t="str">
            <v>This is an ascertainment about curbside recycling.</v>
          </cell>
        </row>
        <row r="180">
          <cell r="A180" t="str">
            <v>Curbside Recycling II</v>
          </cell>
          <cell r="B180" t="str">
            <v>Ascertainment</v>
          </cell>
          <cell r="C180">
            <v>131</v>
          </cell>
          <cell r="D180" t="str">
            <v>This is an ascertainment about curbside recycling.</v>
          </cell>
        </row>
        <row r="181">
          <cell r="A181" t="str">
            <v>Dont Be A Stalker</v>
          </cell>
          <cell r="B181" t="str">
            <v>Ascertainment</v>
          </cell>
          <cell r="C181">
            <v>95</v>
          </cell>
          <cell r="D181" t="str">
            <v>This is an ascertainment about why you shouldn't stalk people.</v>
          </cell>
        </row>
        <row r="182">
          <cell r="A182" t="str">
            <v>Earthquake Safety</v>
          </cell>
          <cell r="B182" t="str">
            <v>Ascertainment</v>
          </cell>
          <cell r="C182">
            <v>163</v>
          </cell>
          <cell r="D182" t="str">
            <v>This is an ascertainment about how to be safe during an earthquake.</v>
          </cell>
        </row>
        <row r="183">
          <cell r="A183" t="str">
            <v>Electric Car</v>
          </cell>
          <cell r="B183" t="str">
            <v>Ascertainment</v>
          </cell>
          <cell r="C183">
            <v>50</v>
          </cell>
          <cell r="D183" t="str">
            <v>This is an ascertainment about the Missouri S&amp;T Design Team, Formula Electric.</v>
          </cell>
        </row>
        <row r="184">
          <cell r="A184" t="str">
            <v>Freshman 50</v>
          </cell>
          <cell r="B184" t="str">
            <v>Ascertainment</v>
          </cell>
          <cell r="C184">
            <v>99</v>
          </cell>
          <cell r="D184" t="str">
            <v>This is an ascertainment about to lose weight at college.</v>
          </cell>
        </row>
        <row r="185">
          <cell r="A185" t="str">
            <v>Freshmen Homesickness</v>
          </cell>
          <cell r="B185" t="str">
            <v>Ascertainment</v>
          </cell>
          <cell r="C185">
            <v>140</v>
          </cell>
          <cell r="D185" t="str">
            <v>This is an ascertainment about how to get over homesickness your freshman year of college.</v>
          </cell>
        </row>
        <row r="186">
          <cell r="A186" t="str">
            <v>Frisbeegolf</v>
          </cell>
          <cell r="B186" t="str">
            <v>Ascertainment</v>
          </cell>
          <cell r="C186">
            <v>37</v>
          </cell>
          <cell r="D186" t="str">
            <v>This is an ascertainment about the Lion's Club Frisbeegolf Course in Rolla.</v>
          </cell>
        </row>
        <row r="187">
          <cell r="A187" t="str">
            <v>FSAE Racing Team</v>
          </cell>
          <cell r="B187" t="str">
            <v>Ascertainment</v>
          </cell>
          <cell r="C187">
            <v>67</v>
          </cell>
          <cell r="D187" t="str">
            <v>This is an ascertainment about the Missouri S&amp;T FSAE Racing Team.</v>
          </cell>
        </row>
        <row r="188">
          <cell r="A188" t="str">
            <v>Go Outside</v>
          </cell>
          <cell r="B188" t="str">
            <v>Ascertainment</v>
          </cell>
          <cell r="C188">
            <v>113</v>
          </cell>
          <cell r="D188" t="str">
            <v>This is an ascertainment about leaving your dorm room and living life at Missouri S&amp;T.</v>
          </cell>
        </row>
        <row r="189">
          <cell r="A189" t="str">
            <v>Habitat for Humanity I</v>
          </cell>
          <cell r="B189" t="str">
            <v>Ascertainment</v>
          </cell>
          <cell r="C189">
            <v>246</v>
          </cell>
          <cell r="D189" t="str">
            <v>This is an ascertainment about the Habitat of Humanity.</v>
          </cell>
        </row>
        <row r="190">
          <cell r="A190" t="str">
            <v>Habitat for Humanity II</v>
          </cell>
          <cell r="B190" t="str">
            <v>Ascertainment</v>
          </cell>
          <cell r="C190">
            <v>154</v>
          </cell>
          <cell r="D190" t="str">
            <v>This is an ascertainment about the Habitat of Humanity.</v>
          </cell>
        </row>
        <row r="191">
          <cell r="A191" t="str">
            <v>History of Rolla</v>
          </cell>
          <cell r="B191" t="str">
            <v>Ascertainment</v>
          </cell>
          <cell r="C191">
            <v>68</v>
          </cell>
          <cell r="D191" t="str">
            <v>This is an ascertainment about the history of Rolla, MO</v>
          </cell>
        </row>
        <row r="192">
          <cell r="A192" t="str">
            <v>Info On International Students</v>
          </cell>
          <cell r="B192" t="str">
            <v>Ascertainment</v>
          </cell>
          <cell r="C192">
            <v>44</v>
          </cell>
          <cell r="D192" t="str">
            <v>This is an ascertainment about international students.</v>
          </cell>
        </row>
        <row r="193">
          <cell r="A193" t="str">
            <v>International Student Perspective</v>
          </cell>
          <cell r="B193" t="str">
            <v>Ascertainment</v>
          </cell>
          <cell r="C193">
            <v>116</v>
          </cell>
          <cell r="D193" t="str">
            <v>This is an ascertainment about different perspectives of International Students at Missouri S&amp;T.</v>
          </cell>
        </row>
        <row r="194">
          <cell r="A194" t="str">
            <v>LEAD</v>
          </cell>
          <cell r="B194" t="str">
            <v>Ascertainment</v>
          </cell>
          <cell r="C194">
            <v>52</v>
          </cell>
          <cell r="D194" t="str">
            <v>This is an ascertainment about going to LEAD sessions at Missouri S&amp;T.</v>
          </cell>
        </row>
        <row r="195">
          <cell r="A195" t="str">
            <v>Loitering</v>
          </cell>
          <cell r="B195" t="str">
            <v>Ascertainment</v>
          </cell>
          <cell r="C195">
            <v>147</v>
          </cell>
          <cell r="D195" t="str">
            <v>This is an ascertainment about not loitering at places around Rolla.</v>
          </cell>
        </row>
        <row r="196">
          <cell r="A196" t="str">
            <v>Lyme Disease</v>
          </cell>
          <cell r="B196" t="str">
            <v>Ascertainment</v>
          </cell>
          <cell r="C196">
            <v>154</v>
          </cell>
          <cell r="D196" t="str">
            <v>This is an ascertainment about the facts of Lyme Disease.</v>
          </cell>
        </row>
        <row r="197">
          <cell r="A197" t="str">
            <v>Mailbox Decapitation</v>
          </cell>
          <cell r="B197" t="str">
            <v>Ascertainment</v>
          </cell>
          <cell r="C197">
            <v>45</v>
          </cell>
          <cell r="D197" t="str">
            <v>This is an ascertainment about how to avoid mailbox decapitation.</v>
          </cell>
        </row>
        <row r="198">
          <cell r="A198" t="str">
            <v>Missouri caves</v>
          </cell>
          <cell r="B198" t="str">
            <v>Ascertainment</v>
          </cell>
          <cell r="C198">
            <v>91</v>
          </cell>
          <cell r="D198" t="str">
            <v>This is an ascertainment about the caves in Missouri.</v>
          </cell>
        </row>
        <row r="199">
          <cell r="A199" t="str">
            <v>Mountain Biking</v>
          </cell>
          <cell r="B199" t="str">
            <v>Ascertainment</v>
          </cell>
          <cell r="C199">
            <v>70</v>
          </cell>
          <cell r="D199" t="str">
            <v>This is an ascertainment about the Forest City Mountain Biking trail in St. James</v>
          </cell>
        </row>
        <row r="200">
          <cell r="A200" t="str">
            <v>MST Music</v>
          </cell>
          <cell r="B200" t="str">
            <v>Ascertainment</v>
          </cell>
          <cell r="C200">
            <v>83</v>
          </cell>
          <cell r="D200" t="str">
            <v>This is an ascertainment about the music programs offered at Missouri S&amp;T.</v>
          </cell>
        </row>
        <row r="201">
          <cell r="A201" t="str">
            <v>MSTRecCenter</v>
          </cell>
          <cell r="B201" t="str">
            <v>Ascertainment</v>
          </cell>
          <cell r="C201">
            <v>34</v>
          </cell>
          <cell r="D201" t="str">
            <v>This is an ascertainment about the recreation center at Missouri S&amp;T.</v>
          </cell>
        </row>
        <row r="202">
          <cell r="A202" t="str">
            <v>Rolla Animal Shelter I</v>
          </cell>
          <cell r="B202" t="str">
            <v>Ascertainment</v>
          </cell>
          <cell r="C202">
            <v>119</v>
          </cell>
          <cell r="D202" t="str">
            <v>This is an ascertainment about the Rolla Animal Shelter.</v>
          </cell>
        </row>
        <row r="203">
          <cell r="A203" t="str">
            <v>Rolla Animal Shelter II</v>
          </cell>
          <cell r="B203" t="str">
            <v>Ascertainment</v>
          </cell>
          <cell r="C203">
            <v>154</v>
          </cell>
          <cell r="D203" t="str">
            <v>This is an ascertainment about the Rolla Animal Shelter.</v>
          </cell>
        </row>
        <row r="204">
          <cell r="A204" t="str">
            <v>Rolla Farmers Market</v>
          </cell>
          <cell r="B204" t="str">
            <v>Ascertainment</v>
          </cell>
          <cell r="C204">
            <v>48</v>
          </cell>
          <cell r="D204" t="str">
            <v>This is an ascertainment about the Rolla Farmers Market</v>
          </cell>
        </row>
        <row r="205">
          <cell r="A205" t="str">
            <v>Rolla Leash Laws</v>
          </cell>
          <cell r="B205" t="str">
            <v>Ascertainment</v>
          </cell>
          <cell r="C205">
            <v>144</v>
          </cell>
          <cell r="D205" t="str">
            <v>This is an ascertainment about the leash laws in Rolla.</v>
          </cell>
        </row>
        <row r="206">
          <cell r="A206" t="str">
            <v>Rolla Parks</v>
          </cell>
          <cell r="B206" t="str">
            <v>Ascertainment</v>
          </cell>
          <cell r="C206">
            <v>124</v>
          </cell>
          <cell r="D206" t="str">
            <v>This is an ascertainment about parks in Rolla.</v>
          </cell>
        </row>
        <row r="207">
          <cell r="A207" t="str">
            <v>Rolla Public Library I</v>
          </cell>
          <cell r="B207" t="str">
            <v>Ascertainment</v>
          </cell>
          <cell r="C207">
            <v>139</v>
          </cell>
          <cell r="D207" t="str">
            <v>This is an ascertainment about the Rolla public library.</v>
          </cell>
        </row>
        <row r="208">
          <cell r="A208" t="str">
            <v>Rolla Rural Fire</v>
          </cell>
          <cell r="B208" t="str">
            <v>Ascertainment</v>
          </cell>
          <cell r="C208">
            <v>132</v>
          </cell>
          <cell r="D208" t="str">
            <v>This is an ascertainment about Rolla rural fires.</v>
          </cell>
        </row>
        <row r="209">
          <cell r="A209" t="str">
            <v>Rotary Club</v>
          </cell>
          <cell r="B209" t="str">
            <v>Ascertainment</v>
          </cell>
          <cell r="C209">
            <v>113</v>
          </cell>
          <cell r="D209" t="str">
            <v>This is an ascertainment about Rotary Club at Missouri S&amp;T.</v>
          </cell>
        </row>
        <row r="210">
          <cell r="A210" t="str">
            <v>Russell House</v>
          </cell>
          <cell r="B210" t="str">
            <v>Ascertainment</v>
          </cell>
          <cell r="C210">
            <v>176</v>
          </cell>
          <cell r="D210" t="str">
            <v>This is an ascertainment about Russell House.</v>
          </cell>
        </row>
        <row r="211">
          <cell r="A211" t="str">
            <v>Senior Companions</v>
          </cell>
          <cell r="B211" t="str">
            <v>Ascertainment</v>
          </cell>
          <cell r="C211">
            <v>66</v>
          </cell>
          <cell r="D211" t="str">
            <v>This is an ascertainment about Phelps County Senior Companions</v>
          </cell>
        </row>
        <row r="212">
          <cell r="A212" t="str">
            <v>Skatepark</v>
          </cell>
          <cell r="B212" t="str">
            <v>Ascertainment</v>
          </cell>
          <cell r="C212">
            <v>46</v>
          </cell>
          <cell r="D212" t="str">
            <v>This is an ascertainment about the Rolla Skatepark.</v>
          </cell>
        </row>
        <row r="213">
          <cell r="A213" t="str">
            <v>St. Pats advice</v>
          </cell>
          <cell r="B213" t="str">
            <v>Ascertainment</v>
          </cell>
          <cell r="C213">
            <v>86</v>
          </cell>
          <cell r="D213" t="str">
            <v>This is an ascertainment about advice for the celebration of St. Pat's.</v>
          </cell>
        </row>
        <row r="214">
          <cell r="A214" t="str">
            <v>Stressless Room</v>
          </cell>
          <cell r="B214" t="str">
            <v>Ascertainment</v>
          </cell>
          <cell r="C214">
            <v>74</v>
          </cell>
          <cell r="D214" t="str">
            <v>This is an ascertainment about the Stressless Room at Missouri S&amp;T.</v>
          </cell>
        </row>
        <row r="215">
          <cell r="A215" t="str">
            <v>Student Success Center 2019</v>
          </cell>
          <cell r="B215" t="str">
            <v>Ascertainment</v>
          </cell>
          <cell r="C215">
            <v>64</v>
          </cell>
          <cell r="D215" t="str">
            <v>This is an ascertainment about the Student Success Center.</v>
          </cell>
        </row>
        <row r="216">
          <cell r="A216" t="str">
            <v>The Joys of Trout Fishing</v>
          </cell>
          <cell r="B216" t="str">
            <v>Ascertainment</v>
          </cell>
          <cell r="C216">
            <v>117</v>
          </cell>
          <cell r="D216" t="str">
            <v>This is an ascertainment about trout fishing near Rolla</v>
          </cell>
        </row>
        <row r="217">
          <cell r="A217" t="str">
            <v>The Kaleidoscope Discovery Center</v>
          </cell>
          <cell r="B217" t="str">
            <v>Ascertainment</v>
          </cell>
          <cell r="C217">
            <v>94</v>
          </cell>
          <cell r="D217" t="str">
            <v>This is an ascertainment about the Kaleidoscope Discovery Center on Pine Street</v>
          </cell>
        </row>
        <row r="218">
          <cell r="A218" t="str">
            <v>Tornado Safety</v>
          </cell>
          <cell r="B218" t="str">
            <v>Ascertainment</v>
          </cell>
          <cell r="C218">
            <v>52</v>
          </cell>
          <cell r="D218" t="str">
            <v>This is an ascertainment about tornado safety</v>
          </cell>
        </row>
        <row r="219">
          <cell r="A219" t="str">
            <v>Tri-County Humane Society</v>
          </cell>
          <cell r="B219" t="str">
            <v>Ascertainment</v>
          </cell>
          <cell r="C219">
            <v>89</v>
          </cell>
          <cell r="D219" t="str">
            <v>This is an ascertainment about the tri-county humane society</v>
          </cell>
        </row>
        <row r="220">
          <cell r="A220" t="str">
            <v>Turn Down Your Ding Dang Speakers</v>
          </cell>
          <cell r="B220" t="str">
            <v>Ascertainment</v>
          </cell>
          <cell r="C220">
            <v>135</v>
          </cell>
          <cell r="D220" t="str">
            <v>This is an ascertainment about turning down your music in your dorm room.</v>
          </cell>
        </row>
        <row r="221">
          <cell r="A221" t="str">
            <v>University Police</v>
          </cell>
          <cell r="B221" t="str">
            <v>Ascertainment</v>
          </cell>
          <cell r="C221">
            <v>69</v>
          </cell>
          <cell r="D221" t="str">
            <v>This is an ascertainment about University Police.</v>
          </cell>
        </row>
        <row r="222">
          <cell r="A222" t="str">
            <v>Video Game Addiction</v>
          </cell>
          <cell r="B222" t="str">
            <v>Ascertainment</v>
          </cell>
          <cell r="C222">
            <v>145</v>
          </cell>
          <cell r="D222" t="str">
            <v>This is an ascertainment about video game addictions to procrastinate from schoolwork.</v>
          </cell>
        </row>
        <row r="223">
          <cell r="A223" t="str">
            <v>Vote With Elton John</v>
          </cell>
          <cell r="B223" t="str">
            <v>Ascertainment</v>
          </cell>
          <cell r="C223">
            <v>98</v>
          </cell>
          <cell r="D223" t="str">
            <v>This is an ascertainment about registering to vote like Elton John.</v>
          </cell>
        </row>
        <row r="224">
          <cell r="A224" t="str">
            <v>Writing Center Ascertainment</v>
          </cell>
          <cell r="B224" t="str">
            <v>Ascertainment</v>
          </cell>
          <cell r="C224">
            <v>98</v>
          </cell>
          <cell r="D224" t="str">
            <v>This is an ascertainment about the Missouri S&amp;T writing center.</v>
          </cell>
        </row>
        <row r="225">
          <cell r="A225" t="str">
            <v>20 20 20 Vision</v>
          </cell>
          <cell r="B225" t="str">
            <v>PSA</v>
          </cell>
          <cell r="C225"/>
          <cell r="D225" t="str">
            <v>This is a public service announcement about maintaining good eyesight</v>
          </cell>
        </row>
        <row r="226">
          <cell r="A226" t="str">
            <v>AA PSA</v>
          </cell>
          <cell r="B226" t="str">
            <v>PSA</v>
          </cell>
          <cell r="C226">
            <v>24</v>
          </cell>
          <cell r="D226" t="str">
            <v>This is a public service announcement about Alcoholics Anonymous</v>
          </cell>
        </row>
        <row r="227">
          <cell r="A227" t="str">
            <v>Absentee Voting</v>
          </cell>
          <cell r="B227" t="str">
            <v>PSA</v>
          </cell>
          <cell r="C227">
            <v>43</v>
          </cell>
          <cell r="D227" t="str">
            <v>This is a public service announcement about absentee voting.</v>
          </cell>
        </row>
        <row r="228">
          <cell r="A228" t="str">
            <v>ADHD</v>
          </cell>
          <cell r="B228" t="str">
            <v>PSA</v>
          </cell>
          <cell r="C228">
            <v>57</v>
          </cell>
          <cell r="D228" t="str">
            <v>This is a public service announcement about ADHD</v>
          </cell>
        </row>
        <row r="229">
          <cell r="A229" t="str">
            <v>Always With Me Sub Disorder</v>
          </cell>
          <cell r="B229" t="str">
            <v>PSA</v>
          </cell>
          <cell r="C229">
            <v>30</v>
          </cell>
          <cell r="D229" t="str">
            <v>This is a public service announcement about recovery from mental illness and substance abuse.</v>
          </cell>
        </row>
        <row r="230">
          <cell r="A230" t="str">
            <v>Anti-Smoking</v>
          </cell>
          <cell r="B230" t="str">
            <v>PSA</v>
          </cell>
          <cell r="C230">
            <v>66</v>
          </cell>
          <cell r="D230" t="str">
            <v>This is a public service announcement about not smoking</v>
          </cell>
        </row>
        <row r="231">
          <cell r="A231" t="str">
            <v>Autoerotic Asphyxiation</v>
          </cell>
          <cell r="B231" t="str">
            <v>PSA</v>
          </cell>
          <cell r="C231">
            <v>54</v>
          </cell>
          <cell r="D231" t="str">
            <v>This is a public service announcement about the danger of autoerotic asphyxiation.</v>
          </cell>
        </row>
        <row r="232">
          <cell r="A232" t="str">
            <v>Bacterial Vaginosis</v>
          </cell>
          <cell r="B232" t="str">
            <v>PSA</v>
          </cell>
          <cell r="C232">
            <v>86</v>
          </cell>
          <cell r="D232" t="str">
            <v>This is a public service announcement about the hazards and statistics of bacterial vaginosis.</v>
          </cell>
        </row>
        <row r="233">
          <cell r="A233" t="str">
            <v>Be Aware of What You Say</v>
          </cell>
          <cell r="B233" t="str">
            <v>PSA</v>
          </cell>
          <cell r="C233">
            <v>56</v>
          </cell>
          <cell r="D233" t="str">
            <v>This is a public service announcement about watching your language when children are around.</v>
          </cell>
        </row>
        <row r="234">
          <cell r="A234" t="str">
            <v>Bee Swarm</v>
          </cell>
          <cell r="B234" t="str">
            <v>PSA</v>
          </cell>
          <cell r="C234">
            <v>43</v>
          </cell>
          <cell r="D234" t="str">
            <v>This is a public service announcement about the hazards and statistics of bee swarms.</v>
          </cell>
        </row>
        <row r="235">
          <cell r="A235" t="str">
            <v>Beezin</v>
          </cell>
          <cell r="B235" t="str">
            <v>PSA</v>
          </cell>
          <cell r="C235">
            <v>58</v>
          </cell>
          <cell r="D235" t="str">
            <v>This is a public service announcement about lip balm.</v>
          </cell>
        </row>
        <row r="236">
          <cell r="A236" t="str">
            <v>Best Buddies</v>
          </cell>
          <cell r="B236" t="str">
            <v>PSA</v>
          </cell>
          <cell r="C236">
            <v>47</v>
          </cell>
          <cell r="D236" t="str">
            <v>This is a public service announcement about the Best Buddies program.</v>
          </cell>
        </row>
        <row r="237">
          <cell r="A237" t="str">
            <v>Bird Collisions</v>
          </cell>
          <cell r="B237" t="str">
            <v>PSA</v>
          </cell>
          <cell r="C237">
            <v>47</v>
          </cell>
          <cell r="D237" t="str">
            <v>This is a public service announcement about bird collisions.</v>
          </cell>
        </row>
        <row r="238">
          <cell r="A238" t="str">
            <v>Black Ice</v>
          </cell>
          <cell r="B238" t="str">
            <v>PSA</v>
          </cell>
          <cell r="C238">
            <v>49</v>
          </cell>
          <cell r="D238" t="str">
            <v>This is a public service announcement about black ice.</v>
          </cell>
        </row>
        <row r="239">
          <cell r="A239" t="str">
            <v>Body Dysmorphia</v>
          </cell>
          <cell r="B239" t="str">
            <v>PSA</v>
          </cell>
          <cell r="C239">
            <v>85</v>
          </cell>
          <cell r="D239" t="str">
            <v>This is a public service announcement about body dysmorphia.</v>
          </cell>
        </row>
        <row r="240">
          <cell r="A240" t="str">
            <v>Breastfeeding</v>
          </cell>
          <cell r="B240" t="str">
            <v>PSA</v>
          </cell>
          <cell r="C240">
            <v>60</v>
          </cell>
          <cell r="D240" t="str">
            <v>This is a public service announcement about breastfeeding.</v>
          </cell>
        </row>
        <row r="241">
          <cell r="A241" t="str">
            <v>Brush Your Teeth</v>
          </cell>
          <cell r="B241" t="str">
            <v>PSA</v>
          </cell>
          <cell r="C241">
            <v>54</v>
          </cell>
          <cell r="D241" t="str">
            <v>This is a public service announcement about brushing your teeth.</v>
          </cell>
        </row>
        <row r="242">
          <cell r="A242" t="str">
            <v>Caffeine Addiction and You</v>
          </cell>
          <cell r="B242" t="str">
            <v>PSA</v>
          </cell>
          <cell r="C242">
            <v>56</v>
          </cell>
          <cell r="D242" t="str">
            <v>This is a public service announcement about caffeine addiction.</v>
          </cell>
        </row>
        <row r="243">
          <cell r="A243" t="str">
            <v>Call Your Mom</v>
          </cell>
          <cell r="B243" t="str">
            <v>PSA</v>
          </cell>
          <cell r="C243">
            <v>40</v>
          </cell>
          <cell r="D243" t="str">
            <v>This is a public service announcement about calling your mom more often.</v>
          </cell>
        </row>
        <row r="244">
          <cell r="A244" t="str">
            <v>Campground Etiquette</v>
          </cell>
          <cell r="B244" t="str">
            <v>PSA</v>
          </cell>
          <cell r="C244">
            <v>148</v>
          </cell>
          <cell r="D244" t="str">
            <v>This is a public service announcement about having proper campground etiquette.</v>
          </cell>
        </row>
        <row r="245">
          <cell r="A245" t="str">
            <v>CAT HERPES</v>
          </cell>
          <cell r="B245" t="str">
            <v>PSA</v>
          </cell>
          <cell r="C245">
            <v>72</v>
          </cell>
          <cell r="D245" t="str">
            <v>This is a public service announcement about cat herpes.</v>
          </cell>
        </row>
        <row r="246">
          <cell r="A246" t="str">
            <v>Celiac</v>
          </cell>
          <cell r="B246" t="str">
            <v>PSA</v>
          </cell>
          <cell r="C246">
            <v>89</v>
          </cell>
          <cell r="D246" t="str">
            <v>This is a public service announcement about Celiac disease.</v>
          </cell>
        </row>
        <row r="247">
          <cell r="A247" t="str">
            <v>Cellphones at Concerts</v>
          </cell>
          <cell r="B247" t="str">
            <v>PSA</v>
          </cell>
          <cell r="C247">
            <v>90</v>
          </cell>
          <cell r="D247" t="str">
            <v>This is a public service announcement about turning your cellphones off at concerts on campus.</v>
          </cell>
        </row>
        <row r="248">
          <cell r="A248" t="str">
            <v>Check Your Boots</v>
          </cell>
          <cell r="B248" t="str">
            <v>PSA</v>
          </cell>
          <cell r="C248">
            <v>40</v>
          </cell>
          <cell r="D248" t="str">
            <v>This is a public service announcement about checking your boots inbetween hikes.</v>
          </cell>
        </row>
        <row r="249">
          <cell r="A249" t="str">
            <v>Clean Towels</v>
          </cell>
          <cell r="B249" t="str">
            <v>PSA</v>
          </cell>
          <cell r="C249">
            <v>82</v>
          </cell>
          <cell r="D249" t="str">
            <v>This is a public service announcement about information of towels/cleaning towels after use.</v>
          </cell>
        </row>
        <row r="250">
          <cell r="A250" t="str">
            <v>College Campus Squirrels</v>
          </cell>
          <cell r="B250" t="str">
            <v>PSA</v>
          </cell>
          <cell r="C250">
            <v>59</v>
          </cell>
          <cell r="D250" t="str">
            <v>This is a public service announcement about the friendliness of college campus squirrels and why you should avoid them.</v>
          </cell>
        </row>
        <row r="251">
          <cell r="A251" t="str">
            <v>Composting</v>
          </cell>
          <cell r="B251" t="str">
            <v>PSA</v>
          </cell>
          <cell r="C251">
            <v>79</v>
          </cell>
          <cell r="D251" t="str">
            <v>This is a public service announcement about composting</v>
          </cell>
        </row>
        <row r="252">
          <cell r="A252" t="str">
            <v>Corona Virus and COVID 19 Masks</v>
          </cell>
          <cell r="B252" t="str">
            <v>PSA</v>
          </cell>
          <cell r="C252">
            <v>34</v>
          </cell>
          <cell r="D252" t="str">
            <v>This is a public service announcement about wearing masks to prevent COVID transmission.</v>
          </cell>
        </row>
        <row r="253">
          <cell r="A253" t="str">
            <v>Data Due Diligence</v>
          </cell>
          <cell r="B253" t="str">
            <v>PSA</v>
          </cell>
          <cell r="C253">
            <v>111</v>
          </cell>
          <cell r="D253" t="str">
            <v>This is a public service announcement about why people lose their data and how to recover it.</v>
          </cell>
        </row>
        <row r="254">
          <cell r="A254" t="str">
            <v>Donate Your Eyes</v>
          </cell>
          <cell r="B254" t="str">
            <v>PSA</v>
          </cell>
          <cell r="C254">
            <v>95</v>
          </cell>
          <cell r="D254" t="str">
            <v>This is a public service announcement about donating your eyes.</v>
          </cell>
        </row>
        <row r="255">
          <cell r="A255" t="str">
            <v>Dont be a D</v>
          </cell>
          <cell r="B255" t="str">
            <v>PSA</v>
          </cell>
          <cell r="C255">
            <v>55</v>
          </cell>
          <cell r="D255" t="str">
            <v>This is a public service announcement about being a better overall person.</v>
          </cell>
        </row>
        <row r="256">
          <cell r="A256" t="str">
            <v>Dont Die From The cold</v>
          </cell>
          <cell r="B256" t="str">
            <v>PSA</v>
          </cell>
          <cell r="C256">
            <v>77</v>
          </cell>
          <cell r="D256" t="str">
            <v>This is a public service announcement about putting on layers when it's cold outside.</v>
          </cell>
        </row>
        <row r="257">
          <cell r="A257" t="str">
            <v>Don't Litter</v>
          </cell>
          <cell r="B257" t="str">
            <v>PSA</v>
          </cell>
          <cell r="C257">
            <v>175</v>
          </cell>
          <cell r="D257" t="str">
            <v>This is a public service announcement about not littering.</v>
          </cell>
        </row>
        <row r="258">
          <cell r="A258" t="str">
            <v>Don't Procrastinate</v>
          </cell>
          <cell r="B258" t="str">
            <v>PSA</v>
          </cell>
          <cell r="C258">
            <v>61</v>
          </cell>
          <cell r="D258" t="str">
            <v>This is a public service announcement about not procrastinating.</v>
          </cell>
        </row>
        <row r="259">
          <cell r="A259" t="str">
            <v>Dont Swear In Front Of The Children</v>
          </cell>
          <cell r="B259" t="str">
            <v>PSA</v>
          </cell>
          <cell r="C259">
            <v>84</v>
          </cell>
          <cell r="D259" t="str">
            <v>This is a public service announcement about not swearing in front of children.</v>
          </cell>
        </row>
        <row r="260">
          <cell r="A260" t="str">
            <v>Dont Text and Drive</v>
          </cell>
          <cell r="B260" t="str">
            <v>PSA</v>
          </cell>
          <cell r="C260">
            <v>67</v>
          </cell>
          <cell r="D260" t="str">
            <v>This is a public service announcement about not texting and driving.</v>
          </cell>
        </row>
        <row r="261">
          <cell r="A261" t="str">
            <v>Drink Milk</v>
          </cell>
          <cell r="B261" t="str">
            <v>PSA</v>
          </cell>
          <cell r="C261">
            <v>55</v>
          </cell>
          <cell r="D261" t="str">
            <v>This is a public service announcement about drinking milk.</v>
          </cell>
        </row>
        <row r="262">
          <cell r="A262" t="str">
            <v>Drinking and Driving</v>
          </cell>
          <cell r="B262" t="str">
            <v>PSA</v>
          </cell>
          <cell r="C262">
            <v>40</v>
          </cell>
          <cell r="D262" t="str">
            <v>This is a public service announcement about the dangers of drinking and driving.</v>
          </cell>
        </row>
        <row r="263">
          <cell r="A263" t="str">
            <v>Drive Carefully or Pay Deerly</v>
          </cell>
          <cell r="B263" t="str">
            <v>PSA</v>
          </cell>
          <cell r="C263">
            <v>66</v>
          </cell>
          <cell r="D263" t="str">
            <v>This is a public service announcement about watching for deer while you drive.</v>
          </cell>
        </row>
        <row r="264">
          <cell r="A264" t="str">
            <v>Drowsy Driving</v>
          </cell>
          <cell r="B264" t="str">
            <v>PSA</v>
          </cell>
          <cell r="C264">
            <v>87</v>
          </cell>
          <cell r="D264" t="str">
            <v>This is a public service announcement about the risks of drowsy drivng (fatigue).</v>
          </cell>
        </row>
        <row r="265">
          <cell r="A265" t="str">
            <v>Drug Free</v>
          </cell>
          <cell r="B265" t="str">
            <v>PSA</v>
          </cell>
          <cell r="C265">
            <v>83</v>
          </cell>
          <cell r="D265" t="str">
            <v>This is a public service announcement about being drug free, espically not starting early in your life.</v>
          </cell>
        </row>
        <row r="266">
          <cell r="A266" t="str">
            <v>dumpster diving</v>
          </cell>
          <cell r="B266" t="str">
            <v>PSA</v>
          </cell>
          <cell r="C266">
            <v>216</v>
          </cell>
          <cell r="D266" t="str">
            <v>This is a public service announcement about the information of dumpster diving.</v>
          </cell>
        </row>
        <row r="267">
          <cell r="A267" t="str">
            <v>Fake News</v>
          </cell>
          <cell r="B267" t="str">
            <v>PSA</v>
          </cell>
          <cell r="C267">
            <v>68</v>
          </cell>
          <cell r="D267" t="str">
            <v>This is a public service announcement about how the internet may contain fake news.</v>
          </cell>
        </row>
        <row r="268">
          <cell r="A268" t="str">
            <v>Falling Coconuts</v>
          </cell>
          <cell r="B268" t="str">
            <v>PSA</v>
          </cell>
          <cell r="C268">
            <v>55</v>
          </cell>
          <cell r="D268" t="str">
            <v>This is a public service announcement about the risk of falling coconuts on the beach.</v>
          </cell>
        </row>
        <row r="269">
          <cell r="A269" t="str">
            <v>Family Mental Illness</v>
          </cell>
          <cell r="B269" t="str">
            <v>PSA</v>
          </cell>
          <cell r="C269">
            <v>30</v>
          </cell>
          <cell r="D269" t="str">
            <v>This is a public service announcement about the information of family mental illness.</v>
          </cell>
        </row>
        <row r="270">
          <cell r="A270" t="str">
            <v>Flat Earth</v>
          </cell>
          <cell r="B270" t="str">
            <v>PSA</v>
          </cell>
          <cell r="C270">
            <v>80</v>
          </cell>
          <cell r="D270" t="str">
            <v>This is a public service announcement about scientific facts that the earth is round, and not flat.</v>
          </cell>
        </row>
        <row r="271">
          <cell r="A271" t="str">
            <v>Folic Acid Information</v>
          </cell>
          <cell r="B271" t="str">
            <v>PSA</v>
          </cell>
          <cell r="C271">
            <v>148</v>
          </cell>
          <cell r="D271" t="str">
            <v>This is a public service announcement about the b complex vitamin, folic.</v>
          </cell>
        </row>
        <row r="272">
          <cell r="A272" t="str">
            <v>Food Safety-Is It Done Yet</v>
          </cell>
          <cell r="B272" t="str">
            <v>PSA</v>
          </cell>
          <cell r="C272">
            <v>37</v>
          </cell>
          <cell r="D272" t="str">
            <v>This is a public service announcement about food safety.</v>
          </cell>
        </row>
        <row r="273">
          <cell r="A273" t="str">
            <v>Furnace Filters</v>
          </cell>
          <cell r="B273" t="str">
            <v>PSA</v>
          </cell>
          <cell r="C273">
            <v>75</v>
          </cell>
          <cell r="D273" t="str">
            <v>This is a public service announcement about the reminder to change your furance filters.</v>
          </cell>
        </row>
        <row r="274">
          <cell r="A274" t="str">
            <v>GO TO CLASS</v>
          </cell>
          <cell r="B274" t="str">
            <v>PSA</v>
          </cell>
          <cell r="C274">
            <v>73</v>
          </cell>
          <cell r="D274" t="str">
            <v>This is a public service announcement about going to class.</v>
          </cell>
        </row>
        <row r="275">
          <cell r="A275" t="str">
            <v>Healthy Eating</v>
          </cell>
          <cell r="B275" t="str">
            <v>PSA</v>
          </cell>
          <cell r="C275">
            <v>137</v>
          </cell>
          <cell r="D275" t="str">
            <v>This is a public service announcement about eating healthy.</v>
          </cell>
        </row>
        <row r="276">
          <cell r="A276" t="str">
            <v>Healthy Screen Use</v>
          </cell>
          <cell r="B276" t="str">
            <v>PSA</v>
          </cell>
          <cell r="C276">
            <v>70</v>
          </cell>
          <cell r="D276" t="str">
            <v>This is a public service announcement about screen usage and its health effects.</v>
          </cell>
        </row>
        <row r="277">
          <cell r="A277" t="str">
            <v>Highway Accidents</v>
          </cell>
          <cell r="B277" t="str">
            <v>PSA</v>
          </cell>
          <cell r="C277">
            <v>209</v>
          </cell>
          <cell r="D277" t="str">
            <v>This is a public service announcement about the information on highway statistics and how to prevent them.</v>
          </cell>
        </row>
        <row r="278">
          <cell r="A278" t="str">
            <v>Highway Driving Safety Tips</v>
          </cell>
          <cell r="B278" t="str">
            <v>PSA</v>
          </cell>
          <cell r="C278">
            <v>50</v>
          </cell>
          <cell r="D278" t="str">
            <v>This is a public service announcement about driving safely on the highway.</v>
          </cell>
        </row>
        <row r="279">
          <cell r="A279" t="str">
            <v>History of Vaccinations</v>
          </cell>
          <cell r="B279" t="str">
            <v>PSA</v>
          </cell>
          <cell r="C279">
            <v>34</v>
          </cell>
          <cell r="D279" t="str">
            <v>This is a public service announcement about the history of vaccines</v>
          </cell>
        </row>
        <row r="280">
          <cell r="A280" t="str">
            <v>Home Mental Illness</v>
          </cell>
          <cell r="B280" t="str">
            <v>PSA</v>
          </cell>
          <cell r="C280">
            <v>57</v>
          </cell>
          <cell r="D280" t="str">
            <v>This is a public service announcement about sharing stories to cope with mental illness.</v>
          </cell>
        </row>
        <row r="281">
          <cell r="A281" t="str">
            <v>Homelessness</v>
          </cell>
          <cell r="B281" t="str">
            <v>PSA</v>
          </cell>
          <cell r="C281">
            <v>91</v>
          </cell>
          <cell r="D281" t="str">
            <v>This is a public service announcement about homelessness.</v>
          </cell>
        </row>
        <row r="282">
          <cell r="A282" t="str">
            <v>Homophones</v>
          </cell>
          <cell r="B282" t="str">
            <v>PSA</v>
          </cell>
          <cell r="C282">
            <v>64</v>
          </cell>
          <cell r="D282" t="str">
            <v>This is a public service announcement about the definitions and examples of homophones.</v>
          </cell>
        </row>
        <row r="283">
          <cell r="A283" t="str">
            <v>Hunting Safety</v>
          </cell>
          <cell r="B283" t="str">
            <v>PSA</v>
          </cell>
          <cell r="C283">
            <v>90</v>
          </cell>
          <cell r="D283" t="str">
            <v>This is a public service announcement about practicing safe hunting.</v>
          </cell>
        </row>
        <row r="284">
          <cell r="A284" t="str">
            <v>IBS</v>
          </cell>
          <cell r="B284" t="str">
            <v>PSA</v>
          </cell>
          <cell r="C284">
            <v>53</v>
          </cell>
          <cell r="D284" t="str">
            <v>This is a public service announcement about information of irritable bowel syndrome</v>
          </cell>
        </row>
        <row r="285">
          <cell r="A285" t="str">
            <v>Importance of Vaccinations</v>
          </cell>
          <cell r="B285" t="str">
            <v>PSA</v>
          </cell>
          <cell r="C285">
            <v>28</v>
          </cell>
          <cell r="D285" t="str">
            <v>This is a public service announcement about the importance of vaccines.</v>
          </cell>
        </row>
        <row r="286">
          <cell r="A286" t="str">
            <v>Influenza and Corona Virus</v>
          </cell>
          <cell r="B286" t="str">
            <v>PSA</v>
          </cell>
          <cell r="C286">
            <v>34</v>
          </cell>
          <cell r="D286" t="str">
            <v>This is a public service announcement about the differences between the flu and COVID-19</v>
          </cell>
        </row>
        <row r="287">
          <cell r="A287" t="str">
            <v>Influenza and Other Viruses</v>
          </cell>
          <cell r="B287" t="str">
            <v>PSA</v>
          </cell>
          <cell r="C287">
            <v>29</v>
          </cell>
          <cell r="D287" t="str">
            <v>This is a public service announcement about the flu and other viruses</v>
          </cell>
        </row>
        <row r="288">
          <cell r="A288" t="str">
            <v>Inhalents I</v>
          </cell>
          <cell r="B288" t="str">
            <v>PSA</v>
          </cell>
          <cell r="C288">
            <v>74</v>
          </cell>
          <cell r="D288" t="str">
            <v>This is a public service announcement about the dangers of inhalements.</v>
          </cell>
        </row>
        <row r="289">
          <cell r="A289" t="str">
            <v>Inline Skating Safety</v>
          </cell>
          <cell r="B289" t="str">
            <v>PSA</v>
          </cell>
          <cell r="C289">
            <v>141</v>
          </cell>
          <cell r="D289" t="str">
            <v>This is a public service announcement about the safety of inline skating.</v>
          </cell>
        </row>
        <row r="290">
          <cell r="A290" t="str">
            <v>Internet Predators</v>
          </cell>
          <cell r="B290" t="str">
            <v>PSA</v>
          </cell>
          <cell r="C290">
            <v>138</v>
          </cell>
          <cell r="D290" t="str">
            <v>This is a public service announcement about the dangers of internet preadators.</v>
          </cell>
        </row>
        <row r="291">
          <cell r="A291" t="str">
            <v>Juul Radio Announcement</v>
          </cell>
          <cell r="B291" t="str">
            <v>PSA</v>
          </cell>
          <cell r="C291">
            <v>38</v>
          </cell>
          <cell r="D291" t="str">
            <v>This is a public service announcement about Juul usage.</v>
          </cell>
        </row>
        <row r="292">
          <cell r="A292" t="str">
            <v>Living in a Dorm</v>
          </cell>
          <cell r="B292" t="str">
            <v>PSA</v>
          </cell>
          <cell r="C292">
            <v>42</v>
          </cell>
          <cell r="D292" t="str">
            <v>This is a public service announcement about living in the dorms well.</v>
          </cell>
        </row>
        <row r="293">
          <cell r="A293" t="str">
            <v>Local Awareness</v>
          </cell>
          <cell r="B293" t="str">
            <v>PSA</v>
          </cell>
          <cell r="C293">
            <v>59</v>
          </cell>
          <cell r="D293" t="str">
            <v>This is a public service announcement about being aware of your local surroundings.</v>
          </cell>
        </row>
        <row r="294">
          <cell r="A294" t="str">
            <v>Local Music</v>
          </cell>
          <cell r="B294" t="str">
            <v>PSA</v>
          </cell>
          <cell r="C294">
            <v>56</v>
          </cell>
          <cell r="D294" t="str">
            <v>This is a public service announcement about local music.</v>
          </cell>
        </row>
        <row r="295">
          <cell r="A295" t="str">
            <v>Loneliness</v>
          </cell>
          <cell r="B295" t="str">
            <v>PSA</v>
          </cell>
          <cell r="C295">
            <v>58</v>
          </cell>
          <cell r="D295" t="str">
            <v>This is a public service announcement about the health effects from loneliness among young adults.</v>
          </cell>
        </row>
        <row r="296">
          <cell r="A296" t="str">
            <v>Loud Music I</v>
          </cell>
          <cell r="B296" t="str">
            <v>PSA</v>
          </cell>
          <cell r="C296">
            <v>115</v>
          </cell>
          <cell r="D296" t="str">
            <v>This is a public service announcement about the dangers of loud music.</v>
          </cell>
        </row>
        <row r="297">
          <cell r="A297" t="str">
            <v>Loud Music II</v>
          </cell>
          <cell r="B297" t="str">
            <v>PSA</v>
          </cell>
          <cell r="C297">
            <v>64</v>
          </cell>
          <cell r="D297" t="str">
            <v>This is a public service announcement about the dangers of loud music.</v>
          </cell>
        </row>
        <row r="298">
          <cell r="A298" t="str">
            <v>MDRO</v>
          </cell>
          <cell r="B298" t="str">
            <v>PSA</v>
          </cell>
          <cell r="C298">
            <v>60</v>
          </cell>
          <cell r="D298" t="str">
            <v>This is a PSA about antibiotic resistance in bacteria.</v>
          </cell>
        </row>
        <row r="299">
          <cell r="A299" t="str">
            <v>Memory Loss</v>
          </cell>
          <cell r="B299" t="str">
            <v>PSA</v>
          </cell>
          <cell r="C299">
            <v>65</v>
          </cell>
          <cell r="D299" t="str">
            <v>This is a public service announcement about the facts about memory loss.</v>
          </cell>
        </row>
        <row r="300">
          <cell r="A300" t="str">
            <v>Monobola</v>
          </cell>
          <cell r="B300" t="str">
            <v>PSA</v>
          </cell>
          <cell r="C300">
            <v>68</v>
          </cell>
          <cell r="D300" t="str">
            <v>This is a public service announcement about information on monobola.</v>
          </cell>
        </row>
        <row r="301">
          <cell r="A301" t="str">
            <v>Moshing</v>
          </cell>
          <cell r="B301" t="str">
            <v>PSA</v>
          </cell>
          <cell r="C301">
            <v>64</v>
          </cell>
          <cell r="D301" t="str">
            <v>This is a public service announcement about the etiquette of moshing at concerts.</v>
          </cell>
        </row>
        <row r="302">
          <cell r="A302" t="str">
            <v>Moshpit Safety</v>
          </cell>
          <cell r="B302" t="str">
            <v>PSA</v>
          </cell>
          <cell r="C302">
            <v>243</v>
          </cell>
          <cell r="D302" t="str">
            <v>This is a public service announcement about the safety of mosh pitting.</v>
          </cell>
        </row>
        <row r="303">
          <cell r="A303" t="str">
            <v>Multi Level Marketing Scheme</v>
          </cell>
          <cell r="B303" t="str">
            <v>PSA</v>
          </cell>
          <cell r="C303">
            <v>101</v>
          </cell>
          <cell r="D303" t="str">
            <v>This is a public service announcement about how MLM schemes work.</v>
          </cell>
        </row>
        <row r="304">
          <cell r="A304" t="str">
            <v>My Story Is Yours</v>
          </cell>
          <cell r="B304" t="str">
            <v>PSA</v>
          </cell>
          <cell r="C304">
            <v>21</v>
          </cell>
          <cell r="D304" t="str">
            <v>This is a public service announcement about a program recovering about mental illness.</v>
          </cell>
        </row>
        <row r="305">
          <cell r="A305" t="str">
            <v>Net Neutrality</v>
          </cell>
          <cell r="B305" t="str">
            <v>PSA</v>
          </cell>
          <cell r="C305">
            <v>140</v>
          </cell>
          <cell r="D305" t="str">
            <v>This is a public service announcement about information on net neutrality.</v>
          </cell>
        </row>
        <row r="306">
          <cell r="A306" t="str">
            <v>No Metal In The Microwave</v>
          </cell>
          <cell r="B306" t="str">
            <v>PSA</v>
          </cell>
          <cell r="C306">
            <v>100</v>
          </cell>
          <cell r="D306" t="str">
            <v>This is a public service announcement about not having metal in the microwave.</v>
          </cell>
        </row>
        <row r="307">
          <cell r="A307" t="str">
            <v>Nuclear Power</v>
          </cell>
          <cell r="B307" t="str">
            <v>PSA</v>
          </cell>
          <cell r="C307">
            <v>98</v>
          </cell>
          <cell r="D307" t="str">
            <v>This is a public service announcement about nuclear power.</v>
          </cell>
        </row>
        <row r="308">
          <cell r="A308" t="str">
            <v>Parking</v>
          </cell>
          <cell r="B308" t="str">
            <v>PSA</v>
          </cell>
          <cell r="C308">
            <v>58</v>
          </cell>
          <cell r="D308" t="str">
            <v>This is a public service announcement about the do's and don'ts of parking.</v>
          </cell>
        </row>
        <row r="309">
          <cell r="A309" t="str">
            <v>Parking etiquette</v>
          </cell>
          <cell r="B309" t="str">
            <v>PSA</v>
          </cell>
          <cell r="C309">
            <v>44</v>
          </cell>
          <cell r="D309" t="str">
            <v>This is a public service announcement about the etiquette of parking.</v>
          </cell>
        </row>
        <row r="310">
          <cell r="A310" t="str">
            <v>Passive Aggressiveness</v>
          </cell>
          <cell r="B310" t="str">
            <v>PSA</v>
          </cell>
          <cell r="C310">
            <v>53</v>
          </cell>
          <cell r="D310" t="str">
            <v>This is a public service announcement about information on passive agressiveness.</v>
          </cell>
        </row>
        <row r="311">
          <cell r="A311" t="str">
            <v>Pet Diseases</v>
          </cell>
          <cell r="B311" t="str">
            <v>PSA</v>
          </cell>
          <cell r="C311">
            <v>68</v>
          </cell>
          <cell r="D311" t="str">
            <v>This is a public service announcement about facts pet disease facts and preventions.</v>
          </cell>
        </row>
        <row r="312">
          <cell r="A312" t="str">
            <v>Pets In Cars</v>
          </cell>
          <cell r="B312" t="str">
            <v>PSA</v>
          </cell>
          <cell r="C312">
            <v>34</v>
          </cell>
          <cell r="D312" t="str">
            <v>This is a public service announcement about tips when you see a pet in a car.</v>
          </cell>
        </row>
        <row r="313">
          <cell r="A313" t="str">
            <v>Phobias</v>
          </cell>
          <cell r="B313" t="str">
            <v>PSA</v>
          </cell>
          <cell r="C313">
            <v>56</v>
          </cell>
          <cell r="D313" t="str">
            <v>This is a public service announcement about information on different types of phobias.</v>
          </cell>
        </row>
        <row r="314">
          <cell r="A314" t="str">
            <v>Pink Elephant</v>
          </cell>
          <cell r="B314" t="str">
            <v>PSA</v>
          </cell>
          <cell r="C314">
            <v>64</v>
          </cell>
          <cell r="D314" t="str">
            <v>This is a public service announcement about the information on sexual assaults.</v>
          </cell>
        </row>
        <row r="315">
          <cell r="A315" t="str">
            <v>Polio Vaccines and Successes</v>
          </cell>
          <cell r="B315" t="str">
            <v>PSA</v>
          </cell>
          <cell r="C315">
            <v>34</v>
          </cell>
          <cell r="D315" t="str">
            <v>This is a public service announcement about polio eradication through vaccination.</v>
          </cell>
        </row>
        <row r="316">
          <cell r="A316" t="str">
            <v>Printing Papers</v>
          </cell>
          <cell r="B316" t="str">
            <v>PSA</v>
          </cell>
          <cell r="C316">
            <v>48</v>
          </cell>
          <cell r="D316" t="str">
            <v>This is a public service announcement about how to print papers on the Missouri S&amp;T campus</v>
          </cell>
        </row>
        <row r="317">
          <cell r="A317" t="str">
            <v>Put DAT Toilet Seat Down</v>
          </cell>
          <cell r="B317" t="str">
            <v>PSA</v>
          </cell>
          <cell r="C317">
            <v>62</v>
          </cell>
          <cell r="D317" t="str">
            <v>This is a public service announcement about putting toilet seats down.</v>
          </cell>
        </row>
        <row r="318">
          <cell r="A318" t="str">
            <v>Refridgerated Foods</v>
          </cell>
          <cell r="B318" t="str">
            <v>PSA</v>
          </cell>
          <cell r="C318">
            <v>99</v>
          </cell>
          <cell r="D318" t="str">
            <v>This is a public service announcement about refridgerating foods.</v>
          </cell>
        </row>
        <row r="319">
          <cell r="A319" t="str">
            <v>Respect Women</v>
          </cell>
          <cell r="B319" t="str">
            <v>PSA</v>
          </cell>
          <cell r="C319">
            <v>50</v>
          </cell>
          <cell r="D319" t="str">
            <v>This is a public service announcement about respecting women.</v>
          </cell>
        </row>
        <row r="320">
          <cell r="A320" t="str">
            <v>Road Rage I</v>
          </cell>
          <cell r="B320" t="str">
            <v>PSA</v>
          </cell>
          <cell r="C320">
            <v>119</v>
          </cell>
          <cell r="D320" t="str">
            <v>This is a public service announcement about road rage.</v>
          </cell>
        </row>
        <row r="321">
          <cell r="A321" t="str">
            <v>Rotary Polio Efforts</v>
          </cell>
          <cell r="B321" t="str">
            <v>PSA</v>
          </cell>
          <cell r="C321">
            <v>29</v>
          </cell>
          <cell r="D321" t="str">
            <v>This is a public service announcement about the Rotary Club's polio eradication program.</v>
          </cell>
        </row>
        <row r="322">
          <cell r="A322" t="str">
            <v>Route 666</v>
          </cell>
          <cell r="B322" t="str">
            <v>PSA</v>
          </cell>
          <cell r="C322">
            <v>112</v>
          </cell>
          <cell r="D322" t="str">
            <v>This is a public service announcement about Route 666.</v>
          </cell>
        </row>
        <row r="323">
          <cell r="A323" t="str">
            <v>Running Red Lights</v>
          </cell>
          <cell r="B323" t="str">
            <v>PSA</v>
          </cell>
          <cell r="C323">
            <v>90</v>
          </cell>
          <cell r="D323" t="str">
            <v>This is a public service announcement about running red lights.</v>
          </cell>
        </row>
        <row r="324">
          <cell r="A324" t="str">
            <v>Rural Roads</v>
          </cell>
          <cell r="B324" t="str">
            <v>PSA</v>
          </cell>
          <cell r="C324">
            <v>79</v>
          </cell>
          <cell r="D324" t="str">
            <v>This is a public service announcement about driving on rural roads.</v>
          </cell>
        </row>
        <row r="325">
          <cell r="A325" t="str">
            <v>Saving Matters</v>
          </cell>
          <cell r="B325" t="str">
            <v>PSA</v>
          </cell>
          <cell r="C325">
            <v>88</v>
          </cell>
          <cell r="D325" t="str">
            <v>This is a public service announcement about saving money early.</v>
          </cell>
        </row>
        <row r="326">
          <cell r="A326" t="str">
            <v>Seat Belts</v>
          </cell>
          <cell r="B326" t="str">
            <v>PSA</v>
          </cell>
          <cell r="C326">
            <v>181</v>
          </cell>
          <cell r="D326" t="str">
            <v>This is a public service announcement about wearing your seat belt.</v>
          </cell>
        </row>
        <row r="327">
          <cell r="A327" t="str">
            <v>Sharks</v>
          </cell>
          <cell r="B327" t="str">
            <v>PSA</v>
          </cell>
          <cell r="C327">
            <v>61</v>
          </cell>
          <cell r="D327" t="str">
            <v>This is a public service announcement about information on sharks.</v>
          </cell>
        </row>
        <row r="328">
          <cell r="A328" t="str">
            <v>Shoplifting</v>
          </cell>
          <cell r="B328" t="str">
            <v>PSA</v>
          </cell>
          <cell r="C328">
            <v>90</v>
          </cell>
          <cell r="D328" t="str">
            <v>This is a public service announcement about shoplifting.</v>
          </cell>
        </row>
        <row r="329">
          <cell r="A329" t="str">
            <v>Single Serve Coffee</v>
          </cell>
          <cell r="B329" t="str">
            <v>PSA</v>
          </cell>
          <cell r="C329">
            <v>62</v>
          </cell>
          <cell r="D329" t="str">
            <v>This is a public service announcement about the negative effects on single serve coffee on the environment.</v>
          </cell>
        </row>
        <row r="330">
          <cell r="A330" t="str">
            <v>Sink Hole</v>
          </cell>
          <cell r="B330" t="str">
            <v>PSA</v>
          </cell>
          <cell r="C330">
            <v>101</v>
          </cell>
          <cell r="D330" t="str">
            <v>This is a public service announcement about sink holes.</v>
          </cell>
        </row>
        <row r="331">
          <cell r="A331" t="str">
            <v>Sleep</v>
          </cell>
          <cell r="B331" t="str">
            <v>PSA</v>
          </cell>
          <cell r="C331">
            <v>64</v>
          </cell>
          <cell r="D331" t="str">
            <v>This is a public service announcement about how to the correct amount of sleep.</v>
          </cell>
        </row>
        <row r="332">
          <cell r="A332" t="str">
            <v>Smoking</v>
          </cell>
          <cell r="B332" t="str">
            <v>PSA</v>
          </cell>
          <cell r="C332">
            <v>31</v>
          </cell>
          <cell r="D332" t="str">
            <v>This is a public service announcement about the risks of smoking.</v>
          </cell>
        </row>
        <row r="333">
          <cell r="A333" t="str">
            <v>Stealing Food</v>
          </cell>
          <cell r="B333" t="str">
            <v>PSA</v>
          </cell>
          <cell r="C333">
            <v>56</v>
          </cell>
          <cell r="D333" t="str">
            <v>This is a public service announcement about stealing food from other people.</v>
          </cell>
        </row>
        <row r="334">
          <cell r="A334" t="str">
            <v>Straws Suck</v>
          </cell>
          <cell r="B334" t="str">
            <v>PSA</v>
          </cell>
          <cell r="C334">
            <v>90</v>
          </cell>
          <cell r="D334" t="str">
            <v>This is a public service announcement about the environmental effects of plastic straws.</v>
          </cell>
        </row>
        <row r="335">
          <cell r="A335" t="str">
            <v>Stress Breathing Exercise</v>
          </cell>
          <cell r="B335" t="str">
            <v>PSA</v>
          </cell>
          <cell r="C335">
            <v>90</v>
          </cell>
          <cell r="D335" t="str">
            <v>This is a public service announcement featuring a stress breathing exercise.</v>
          </cell>
        </row>
        <row r="336">
          <cell r="A336" t="str">
            <v>SUNLIGHT</v>
          </cell>
          <cell r="B336" t="str">
            <v>PSA</v>
          </cell>
          <cell r="C336">
            <v>51</v>
          </cell>
          <cell r="D336" t="str">
            <v>This is a public service announcement about the health benefits of sunlight.</v>
          </cell>
        </row>
        <row r="337">
          <cell r="A337" t="str">
            <v>Surviving a Traffic Stop</v>
          </cell>
          <cell r="B337" t="str">
            <v>PSA</v>
          </cell>
          <cell r="C337">
            <v>336</v>
          </cell>
          <cell r="D337" t="str">
            <v>This is a public service announcement about how to get out of a traffic stop unscathed.</v>
          </cell>
        </row>
        <row r="338">
          <cell r="A338" t="str">
            <v>Tattoo Health</v>
          </cell>
          <cell r="B338" t="str">
            <v>PSA</v>
          </cell>
          <cell r="C338">
            <v>176</v>
          </cell>
          <cell r="D338" t="str">
            <v>This is a public service announcement about information on getting a tatoo.</v>
          </cell>
        </row>
        <row r="339">
          <cell r="A339" t="str">
            <v>Texting and Driving</v>
          </cell>
          <cell r="B339" t="str">
            <v>PSA</v>
          </cell>
          <cell r="C339">
            <v>54</v>
          </cell>
          <cell r="D339" t="str">
            <v>This is a public service announcement about the dangers of texting and driving.</v>
          </cell>
        </row>
        <row r="340">
          <cell r="A340" t="str">
            <v>The Dangers of Social Media</v>
          </cell>
          <cell r="B340" t="str">
            <v>PSA</v>
          </cell>
          <cell r="C340">
            <v>56</v>
          </cell>
          <cell r="D340" t="str">
            <v>This is a public service announcement about the dangers of social media.</v>
          </cell>
        </row>
        <row r="341">
          <cell r="A341" t="str">
            <v>Tinnitus</v>
          </cell>
          <cell r="B341" t="str">
            <v>PSA</v>
          </cell>
          <cell r="C341">
            <v>61</v>
          </cell>
          <cell r="D341" t="str">
            <v>This is a public service announcement about information on Tinnitus.</v>
          </cell>
        </row>
        <row r="342">
          <cell r="A342" t="str">
            <v>Tip Your Delivery Driver</v>
          </cell>
          <cell r="B342" t="str">
            <v>PSA</v>
          </cell>
          <cell r="C342">
            <v>65</v>
          </cell>
          <cell r="D342" t="str">
            <v>This is a public service announcement about tipping your food delivery drivers.</v>
          </cell>
        </row>
        <row r="343">
          <cell r="A343" t="str">
            <v>Toilet Paper</v>
          </cell>
          <cell r="B343" t="str">
            <v>PSA</v>
          </cell>
          <cell r="C343">
            <v>89</v>
          </cell>
          <cell r="D343" t="str">
            <v>This is a public service announcement about changing the toliet paper roll when it's empty.</v>
          </cell>
        </row>
        <row r="344">
          <cell r="A344" t="str">
            <v>Too Many Cooks</v>
          </cell>
          <cell r="B344" t="str">
            <v>PSA</v>
          </cell>
          <cell r="C344">
            <v>60</v>
          </cell>
          <cell r="D344" t="str">
            <v>This is a public service announcement about dangers in the kitchen.</v>
          </cell>
        </row>
        <row r="345">
          <cell r="A345" t="str">
            <v>Tread Wear</v>
          </cell>
          <cell r="B345" t="str">
            <v>PSA</v>
          </cell>
          <cell r="C345">
            <v>73</v>
          </cell>
          <cell r="D345" t="str">
            <v>This is a public service announcement about changing your tires.</v>
          </cell>
        </row>
        <row r="346">
          <cell r="A346" t="str">
            <v>Tresspassing II</v>
          </cell>
          <cell r="B346" t="str">
            <v>PSA</v>
          </cell>
          <cell r="C346">
            <v>70</v>
          </cell>
          <cell r="D346" t="str">
            <v>This is a public service announcement about the dangers of trepassing.</v>
          </cell>
        </row>
        <row r="347">
          <cell r="A347" t="str">
            <v>Turn down the jams</v>
          </cell>
          <cell r="B347" t="str">
            <v>PSA</v>
          </cell>
          <cell r="C347">
            <v>66</v>
          </cell>
          <cell r="D347" t="str">
            <v>This is a public service announcement about turning down your music.</v>
          </cell>
        </row>
        <row r="348">
          <cell r="A348" t="str">
            <v>Turn Signals</v>
          </cell>
          <cell r="B348" t="str">
            <v>PSA</v>
          </cell>
          <cell r="C348">
            <v>93</v>
          </cell>
          <cell r="D348" t="str">
            <v>This is a public service announcement about using your turn signals.</v>
          </cell>
        </row>
        <row r="349">
          <cell r="A349" t="str">
            <v>Underaged Drinking</v>
          </cell>
          <cell r="B349" t="str">
            <v>PSA</v>
          </cell>
          <cell r="C349">
            <v>76</v>
          </cell>
          <cell r="D349" t="str">
            <v>This is a public service announcement about drinking underage.</v>
          </cell>
        </row>
        <row r="350">
          <cell r="A350" t="str">
            <v>Vaccines</v>
          </cell>
          <cell r="B350" t="str">
            <v>PSA</v>
          </cell>
          <cell r="C350">
            <v>204</v>
          </cell>
          <cell r="D350" t="str">
            <v>This is a public service announcement about information on vaccines.</v>
          </cell>
        </row>
        <row r="351">
          <cell r="A351" t="str">
            <v>Vending machines the violent killer</v>
          </cell>
          <cell r="B351" t="str">
            <v>PSA</v>
          </cell>
          <cell r="C351">
            <v>64</v>
          </cell>
          <cell r="D351" t="str">
            <v>This is a public service announcement about the danger of vending machines.</v>
          </cell>
        </row>
        <row r="352">
          <cell r="A352" t="str">
            <v>VIN Check</v>
          </cell>
          <cell r="B352" t="str">
            <v>PSA</v>
          </cell>
          <cell r="C352">
            <v>70</v>
          </cell>
          <cell r="D352" t="str">
            <v>This is a public service announcement about checking the VIN on used cars before purchasing.</v>
          </cell>
        </row>
        <row r="353">
          <cell r="A353" t="str">
            <v>Wash Ur Hands</v>
          </cell>
          <cell r="B353" t="str">
            <v>PSA</v>
          </cell>
          <cell r="C353">
            <v>52</v>
          </cell>
          <cell r="D353" t="str">
            <v>This is a public service announcement about washing your hands.</v>
          </cell>
        </row>
        <row r="354">
          <cell r="A354" t="str">
            <v>Weight Lifting</v>
          </cell>
          <cell r="B354" t="str">
            <v>PSA</v>
          </cell>
          <cell r="C354">
            <v>91</v>
          </cell>
          <cell r="D354" t="str">
            <v>This is a public service announcement about how to lift weights correctly.</v>
          </cell>
        </row>
        <row r="355">
          <cell r="A355" t="str">
            <v>Winter Holiday Safety</v>
          </cell>
          <cell r="B355" t="str">
            <v>PSA</v>
          </cell>
          <cell r="C355">
            <v>102</v>
          </cell>
          <cell r="D355" t="str">
            <v>This is a public service announcement about being safe during the winter holidays.</v>
          </cell>
        </row>
        <row r="356">
          <cell r="C356"/>
          <cell r="D356"/>
        </row>
        <row r="357">
          <cell r="C357"/>
          <cell r="D357"/>
        </row>
        <row r="358">
          <cell r="C358"/>
          <cell r="D358"/>
        </row>
        <row r="359">
          <cell r="A359"/>
          <cell r="C359"/>
          <cell r="D359"/>
        </row>
        <row r="360">
          <cell r="C360"/>
          <cell r="D360"/>
        </row>
        <row r="361">
          <cell r="C361"/>
          <cell r="D361"/>
        </row>
        <row r="362">
          <cell r="C362"/>
          <cell r="D362"/>
        </row>
        <row r="363">
          <cell r="C363"/>
          <cell r="D363"/>
        </row>
        <row r="364">
          <cell r="A364"/>
          <cell r="C364"/>
          <cell r="D364"/>
        </row>
        <row r="365">
          <cell r="C365"/>
          <cell r="D365"/>
        </row>
        <row r="366">
          <cell r="A366"/>
          <cell r="C366"/>
          <cell r="D366"/>
        </row>
        <row r="367">
          <cell r="C367"/>
          <cell r="D367"/>
        </row>
        <row r="368">
          <cell r="A368"/>
          <cell r="C368"/>
          <cell r="D368"/>
        </row>
        <row r="369">
          <cell r="C369"/>
          <cell r="D369"/>
        </row>
        <row r="370">
          <cell r="C370"/>
          <cell r="D370"/>
        </row>
        <row r="371">
          <cell r="C371"/>
          <cell r="D371"/>
        </row>
        <row r="372">
          <cell r="C372"/>
          <cell r="D372"/>
        </row>
        <row r="373">
          <cell r="C373"/>
          <cell r="D373"/>
        </row>
        <row r="374">
          <cell r="C374"/>
          <cell r="D374"/>
        </row>
        <row r="375">
          <cell r="A375"/>
          <cell r="C375"/>
          <cell r="D375"/>
        </row>
        <row r="376">
          <cell r="C376"/>
          <cell r="D376"/>
        </row>
        <row r="377">
          <cell r="C377"/>
          <cell r="D377"/>
        </row>
        <row r="378">
          <cell r="C378"/>
          <cell r="D378"/>
        </row>
        <row r="379">
          <cell r="C379"/>
          <cell r="D379"/>
        </row>
        <row r="380">
          <cell r="C380"/>
          <cell r="D380"/>
        </row>
        <row r="381">
          <cell r="C381"/>
          <cell r="D381"/>
        </row>
        <row r="382">
          <cell r="A382"/>
          <cell r="C382"/>
          <cell r="D382"/>
        </row>
        <row r="383">
          <cell r="A383"/>
          <cell r="C383"/>
          <cell r="D383"/>
        </row>
        <row r="384">
          <cell r="C384"/>
          <cell r="D384"/>
        </row>
        <row r="385">
          <cell r="A385"/>
          <cell r="C385"/>
          <cell r="D385"/>
        </row>
        <row r="386">
          <cell r="C386"/>
          <cell r="D386"/>
        </row>
        <row r="387">
          <cell r="C387"/>
          <cell r="D387"/>
        </row>
        <row r="388">
          <cell r="C388"/>
          <cell r="D388"/>
        </row>
        <row r="389">
          <cell r="A389"/>
          <cell r="C389"/>
          <cell r="D389"/>
        </row>
        <row r="390">
          <cell r="A390"/>
          <cell r="C390"/>
          <cell r="D390"/>
        </row>
        <row r="391">
          <cell r="A391"/>
          <cell r="C391"/>
          <cell r="D391"/>
        </row>
        <row r="392">
          <cell r="A392"/>
          <cell r="C392"/>
          <cell r="D392"/>
        </row>
        <row r="393">
          <cell r="C393"/>
          <cell r="D393"/>
        </row>
        <row r="394">
          <cell r="C394"/>
          <cell r="D394"/>
        </row>
        <row r="395">
          <cell r="A395"/>
          <cell r="C395"/>
          <cell r="D395"/>
        </row>
        <row r="396">
          <cell r="C396"/>
          <cell r="D396"/>
        </row>
        <row r="397">
          <cell r="A397"/>
          <cell r="C397"/>
          <cell r="D397"/>
        </row>
        <row r="398">
          <cell r="A398"/>
          <cell r="C398"/>
          <cell r="D398"/>
        </row>
        <row r="399">
          <cell r="C399"/>
          <cell r="D399"/>
        </row>
        <row r="400">
          <cell r="A400"/>
          <cell r="C400"/>
          <cell r="D400"/>
        </row>
        <row r="401">
          <cell r="C401"/>
          <cell r="D401"/>
        </row>
        <row r="402">
          <cell r="C402"/>
          <cell r="D402"/>
        </row>
        <row r="403">
          <cell r="C403"/>
          <cell r="D403"/>
        </row>
        <row r="404">
          <cell r="C404"/>
          <cell r="D404"/>
        </row>
        <row r="405">
          <cell r="A405"/>
          <cell r="C405"/>
          <cell r="D405"/>
        </row>
        <row r="406">
          <cell r="C406"/>
          <cell r="D406"/>
        </row>
        <row r="407">
          <cell r="C407"/>
          <cell r="D407"/>
        </row>
        <row r="408">
          <cell r="A408"/>
          <cell r="C408"/>
          <cell r="D408"/>
        </row>
        <row r="409">
          <cell r="C409"/>
          <cell r="D409"/>
        </row>
        <row r="410">
          <cell r="C410"/>
          <cell r="D410"/>
        </row>
        <row r="411">
          <cell r="A411"/>
          <cell r="C411"/>
          <cell r="D411"/>
        </row>
        <row r="412">
          <cell r="A412"/>
          <cell r="C412"/>
          <cell r="D412"/>
        </row>
        <row r="413">
          <cell r="C413"/>
          <cell r="D413"/>
        </row>
        <row r="414">
          <cell r="A414"/>
          <cell r="C414"/>
          <cell r="D414"/>
        </row>
        <row r="415">
          <cell r="C415"/>
          <cell r="D415"/>
        </row>
        <row r="416">
          <cell r="A416"/>
          <cell r="C416"/>
          <cell r="D416"/>
        </row>
        <row r="417">
          <cell r="C417"/>
          <cell r="D417"/>
        </row>
        <row r="418">
          <cell r="A418"/>
          <cell r="C418"/>
          <cell r="D418"/>
        </row>
        <row r="419">
          <cell r="C419"/>
          <cell r="D419"/>
        </row>
        <row r="420">
          <cell r="C420"/>
          <cell r="D420"/>
        </row>
        <row r="421">
          <cell r="A421"/>
          <cell r="C421"/>
          <cell r="D421"/>
        </row>
        <row r="422">
          <cell r="A422"/>
          <cell r="C422"/>
          <cell r="D422"/>
        </row>
        <row r="423">
          <cell r="A423"/>
          <cell r="C423"/>
          <cell r="D423"/>
        </row>
        <row r="424">
          <cell r="A424"/>
          <cell r="C424"/>
          <cell r="D424"/>
        </row>
        <row r="425">
          <cell r="C425"/>
          <cell r="D425"/>
        </row>
        <row r="426">
          <cell r="A426"/>
          <cell r="C426"/>
          <cell r="D426"/>
        </row>
        <row r="427">
          <cell r="A427"/>
          <cell r="C427"/>
          <cell r="D427"/>
        </row>
        <row r="428">
          <cell r="C428"/>
          <cell r="D428"/>
        </row>
        <row r="429">
          <cell r="A429"/>
          <cell r="D429"/>
        </row>
        <row r="430">
          <cell r="A430"/>
          <cell r="D430"/>
        </row>
        <row r="431">
          <cell r="A431"/>
          <cell r="D431"/>
        </row>
        <row r="432">
          <cell r="A432"/>
          <cell r="D432"/>
        </row>
        <row r="433">
          <cell r="A433"/>
          <cell r="D433"/>
        </row>
        <row r="434">
          <cell r="A434"/>
          <cell r="D434"/>
        </row>
        <row r="435">
          <cell r="A435"/>
          <cell r="D435"/>
        </row>
        <row r="436">
          <cell r="A436"/>
          <cell r="D436"/>
        </row>
        <row r="437">
          <cell r="A437"/>
          <cell r="D437"/>
        </row>
        <row r="438">
          <cell r="A438"/>
          <cell r="D438"/>
        </row>
        <row r="439">
          <cell r="A439"/>
          <cell r="D439"/>
        </row>
        <row r="440">
          <cell r="A440"/>
          <cell r="D440"/>
        </row>
        <row r="441">
          <cell r="A441"/>
          <cell r="B441"/>
          <cell r="D441"/>
        </row>
        <row r="442">
          <cell r="A442"/>
          <cell r="B442"/>
          <cell r="D442"/>
        </row>
        <row r="443">
          <cell r="A443"/>
          <cell r="B443"/>
          <cell r="D443"/>
        </row>
        <row r="444">
          <cell r="A444"/>
          <cell r="B444"/>
          <cell r="D444"/>
        </row>
        <row r="445">
          <cell r="A445"/>
          <cell r="B445"/>
          <cell r="D445"/>
        </row>
        <row r="446">
          <cell r="A446"/>
          <cell r="B446"/>
          <cell r="D446"/>
        </row>
        <row r="447">
          <cell r="A447"/>
          <cell r="B447"/>
          <cell r="C447"/>
          <cell r="D447"/>
        </row>
        <row r="448">
          <cell r="A448"/>
          <cell r="B448"/>
          <cell r="C448"/>
          <cell r="D448"/>
        </row>
        <row r="449">
          <cell r="A449"/>
          <cell r="B449"/>
          <cell r="C449"/>
          <cell r="D449"/>
        </row>
        <row r="450">
          <cell r="A450"/>
          <cell r="B450"/>
          <cell r="C450"/>
          <cell r="D450"/>
        </row>
        <row r="451">
          <cell r="A451"/>
          <cell r="B451"/>
          <cell r="C451"/>
          <cell r="D451"/>
        </row>
        <row r="452">
          <cell r="A452"/>
          <cell r="B452"/>
          <cell r="C452"/>
          <cell r="D452"/>
        </row>
        <row r="453">
          <cell r="A453"/>
          <cell r="B453"/>
          <cell r="C453"/>
          <cell r="D453"/>
        </row>
        <row r="454">
          <cell r="A454"/>
          <cell r="B454"/>
          <cell r="C454"/>
          <cell r="D454"/>
        </row>
        <row r="455">
          <cell r="A455"/>
          <cell r="B455"/>
          <cell r="C455"/>
          <cell r="D455"/>
        </row>
        <row r="457">
          <cell r="A457"/>
          <cell r="B457"/>
          <cell r="C457"/>
          <cell r="D457"/>
        </row>
        <row r="458">
          <cell r="A458"/>
          <cell r="B458"/>
          <cell r="C458"/>
          <cell r="D458"/>
        </row>
        <row r="459">
          <cell r="A459"/>
          <cell r="B459"/>
          <cell r="C459"/>
          <cell r="D459"/>
        </row>
        <row r="460">
          <cell r="A460"/>
          <cell r="B460"/>
          <cell r="C460"/>
          <cell r="D460"/>
        </row>
        <row r="461">
          <cell r="A461"/>
          <cell r="B461"/>
          <cell r="C461"/>
          <cell r="D461"/>
        </row>
        <row r="462">
          <cell r="A462"/>
          <cell r="B462"/>
          <cell r="C462"/>
          <cell r="D462"/>
        </row>
        <row r="463">
          <cell r="A463"/>
          <cell r="B463"/>
          <cell r="C463"/>
          <cell r="D463"/>
        </row>
        <row r="465">
          <cell r="A465"/>
          <cell r="B465"/>
          <cell r="C465"/>
          <cell r="D465"/>
        </row>
        <row r="466">
          <cell r="A466"/>
          <cell r="B466"/>
          <cell r="C466"/>
          <cell r="D466"/>
        </row>
        <row r="467">
          <cell r="A467"/>
          <cell r="B467"/>
          <cell r="C467"/>
          <cell r="D467"/>
        </row>
        <row r="468">
          <cell r="A468"/>
          <cell r="B468"/>
          <cell r="C468"/>
          <cell r="D468"/>
        </row>
        <row r="469">
          <cell r="A469"/>
          <cell r="B469"/>
          <cell r="C469"/>
          <cell r="D469"/>
        </row>
        <row r="470">
          <cell r="A470"/>
          <cell r="B470"/>
          <cell r="C470"/>
          <cell r="D470"/>
        </row>
        <row r="471">
          <cell r="A471"/>
          <cell r="B471"/>
          <cell r="C471"/>
          <cell r="D471"/>
        </row>
        <row r="472">
          <cell r="A472"/>
          <cell r="B472"/>
          <cell r="C472"/>
          <cell r="D472"/>
        </row>
        <row r="473">
          <cell r="A473"/>
          <cell r="B473"/>
          <cell r="C473"/>
          <cell r="D473"/>
        </row>
        <row r="474">
          <cell r="A474"/>
          <cell r="B474"/>
          <cell r="C474"/>
          <cell r="D474"/>
        </row>
        <row r="475">
          <cell r="A475"/>
          <cell r="B475"/>
          <cell r="C475"/>
          <cell r="D475"/>
        </row>
        <row r="476">
          <cell r="A476"/>
          <cell r="B476"/>
          <cell r="C476"/>
          <cell r="D476"/>
        </row>
        <row r="477">
          <cell r="A477"/>
          <cell r="B477"/>
          <cell r="C477"/>
          <cell r="D477"/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1"/>
  <sheetViews>
    <sheetView workbookViewId="0">
      <selection activeCell="B7" sqref="B7"/>
    </sheetView>
  </sheetViews>
  <sheetFormatPr defaultRowHeight="12.75" x14ac:dyDescent="0.2"/>
  <cols>
    <col min="1" max="1" width="18.5703125" bestFit="1" customWidth="1"/>
    <col min="2" max="2" width="51.140625" bestFit="1" customWidth="1"/>
    <col min="3" max="3" width="86.85546875" bestFit="1" customWidth="1"/>
  </cols>
  <sheetData>
    <row r="1" spans="1:3" ht="15.75" thickBot="1" x14ac:dyDescent="0.3">
      <c r="A1" s="27" t="s">
        <v>25</v>
      </c>
      <c r="B1" s="28"/>
      <c r="C1" s="29"/>
    </row>
    <row r="2" spans="1:3" ht="15" x14ac:dyDescent="0.25">
      <c r="A2" s="2" t="s">
        <v>1</v>
      </c>
      <c r="B2" s="3" t="s">
        <v>2</v>
      </c>
      <c r="C2" s="4" t="s">
        <v>3</v>
      </c>
    </row>
    <row r="3" spans="1:3" x14ac:dyDescent="0.2">
      <c r="A3" s="5" t="s">
        <v>4</v>
      </c>
      <c r="B3" s="6" t="s">
        <v>5</v>
      </c>
      <c r="C3" s="7" t="s">
        <v>6</v>
      </c>
    </row>
    <row r="4" spans="1:3" x14ac:dyDescent="0.2">
      <c r="A4" s="8" t="s">
        <v>7</v>
      </c>
      <c r="B4" s="9" t="s">
        <v>8</v>
      </c>
      <c r="C4" s="7" t="s">
        <v>9</v>
      </c>
    </row>
    <row r="5" spans="1:3" x14ac:dyDescent="0.2">
      <c r="A5" s="8" t="s">
        <v>10</v>
      </c>
      <c r="B5" s="9" t="s">
        <v>32</v>
      </c>
      <c r="C5" s="7" t="s">
        <v>11</v>
      </c>
    </row>
    <row r="6" spans="1:3" x14ac:dyDescent="0.2">
      <c r="A6" s="8" t="s">
        <v>12</v>
      </c>
      <c r="B6" s="9" t="s">
        <v>13</v>
      </c>
      <c r="C6" s="7" t="s">
        <v>14</v>
      </c>
    </row>
    <row r="7" spans="1:3" x14ac:dyDescent="0.2">
      <c r="A7" s="8" t="s">
        <v>15</v>
      </c>
      <c r="B7" s="9" t="s">
        <v>33</v>
      </c>
      <c r="C7" s="7" t="s">
        <v>16</v>
      </c>
    </row>
    <row r="8" spans="1:3" x14ac:dyDescent="0.2">
      <c r="A8" s="8" t="s">
        <v>17</v>
      </c>
      <c r="B8" s="9" t="s">
        <v>18</v>
      </c>
      <c r="C8" s="7" t="s">
        <v>19</v>
      </c>
    </row>
    <row r="9" spans="1:3" x14ac:dyDescent="0.2">
      <c r="A9" s="8" t="s">
        <v>20</v>
      </c>
      <c r="B9" s="9" t="s">
        <v>5</v>
      </c>
      <c r="C9" s="7" t="s">
        <v>21</v>
      </c>
    </row>
    <row r="10" spans="1:3" x14ac:dyDescent="0.2">
      <c r="A10" s="22" t="s">
        <v>22</v>
      </c>
      <c r="B10" s="9" t="s">
        <v>23</v>
      </c>
      <c r="C10" s="9" t="s">
        <v>24</v>
      </c>
    </row>
    <row r="11" spans="1:3" x14ac:dyDescent="0.2">
      <c r="A11" s="21" t="s">
        <v>29</v>
      </c>
      <c r="B11" s="21" t="s">
        <v>30</v>
      </c>
      <c r="C11" s="21" t="s">
        <v>31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421"/>
  <sheetViews>
    <sheetView topLeftCell="A212" workbookViewId="0">
      <selection activeCell="A353" sqref="A353"/>
    </sheetView>
  </sheetViews>
  <sheetFormatPr defaultRowHeight="12.75" x14ac:dyDescent="0.2"/>
  <cols>
    <col min="1" max="1" width="32.42578125" style="11" bestFit="1" customWidth="1"/>
    <col min="2" max="2" width="51.140625" style="13" bestFit="1" customWidth="1"/>
    <col min="3" max="3" width="86.85546875" style="11" bestFit="1" customWidth="1"/>
  </cols>
  <sheetData>
    <row r="1" spans="1:3" ht="13.5" thickBot="1" x14ac:dyDescent="0.25">
      <c r="A1" s="30" t="s">
        <v>26</v>
      </c>
      <c r="B1" s="31"/>
      <c r="C1" s="32"/>
    </row>
    <row r="2" spans="1:3" x14ac:dyDescent="0.2">
      <c r="A2" s="15" t="s">
        <v>28</v>
      </c>
      <c r="B2" s="16" t="s">
        <v>27</v>
      </c>
      <c r="C2" s="17" t="s">
        <v>3</v>
      </c>
    </row>
    <row r="3" spans="1:3" x14ac:dyDescent="0.2">
      <c r="A3" s="10" t="str">
        <f>[1]Sheet1!A2</f>
        <v>63 People 15</v>
      </c>
      <c r="B3" s="12" t="str">
        <f>[1]Sheet1!B2</f>
        <v>Ad Council</v>
      </c>
      <c r="C3" s="14">
        <f>[1]Sheet1!D2</f>
        <v>0</v>
      </c>
    </row>
    <row r="4" spans="1:3" x14ac:dyDescent="0.2">
      <c r="A4" s="10" t="str">
        <f>[1]Sheet1!A3</f>
        <v>All Kinds of Things 15</v>
      </c>
      <c r="B4" s="12" t="str">
        <f>[1]Sheet1!B3</f>
        <v>Ad Council</v>
      </c>
      <c r="C4" s="14">
        <f>[1]Sheet1!D3</f>
        <v>0</v>
      </c>
    </row>
    <row r="5" spans="1:3" x14ac:dyDescent="0.2">
      <c r="A5" s="10" t="str">
        <f>[1]Sheet1!A4</f>
        <v>All Kinds of Things 30</v>
      </c>
      <c r="B5" s="12" t="str">
        <f>[1]Sheet1!B4</f>
        <v>Ad Council</v>
      </c>
      <c r="C5" s="14">
        <f>[1]Sheet1!D4</f>
        <v>0</v>
      </c>
    </row>
    <row r="6" spans="1:3" x14ac:dyDescent="0.2">
      <c r="A6" s="10" t="str">
        <f>[1]Sheet1!A5</f>
        <v>All Kinds of Things 60</v>
      </c>
      <c r="B6" s="12" t="str">
        <f>[1]Sheet1!B5</f>
        <v>Ad Council</v>
      </c>
      <c r="C6" s="14">
        <f>[1]Sheet1!D5</f>
        <v>0</v>
      </c>
    </row>
    <row r="7" spans="1:3" x14ac:dyDescent="0.2">
      <c r="A7" s="10" t="str">
        <f>[1]Sheet1!A6</f>
        <v>Animal Sounds 30</v>
      </c>
      <c r="B7" s="12" t="str">
        <f>[1]Sheet1!B6</f>
        <v>Ad Council</v>
      </c>
      <c r="C7" s="14">
        <f>[1]Sheet1!D6</f>
        <v>0</v>
      </c>
    </row>
    <row r="8" spans="1:3" x14ac:dyDescent="0.2">
      <c r="A8" s="10" t="str">
        <f>[1]Sheet1!A7</f>
        <v>Animal Sounds 60</v>
      </c>
      <c r="B8" s="12" t="str">
        <f>[1]Sheet1!B7</f>
        <v>Ad Council</v>
      </c>
      <c r="C8" s="14">
        <f>[1]Sheet1!D7</f>
        <v>0</v>
      </c>
    </row>
    <row r="9" spans="1:3" x14ac:dyDescent="0.2">
      <c r="A9" s="10" t="str">
        <f>[1]Sheet1!A8</f>
        <v>Are You A Chameleon 30</v>
      </c>
      <c r="B9" s="12" t="str">
        <f>[1]Sheet1!B8</f>
        <v>Ad Council</v>
      </c>
      <c r="C9" s="14">
        <f>[1]Sheet1!D8</f>
        <v>0</v>
      </c>
    </row>
    <row r="10" spans="1:3" x14ac:dyDescent="0.2">
      <c r="A10" s="10" t="str">
        <f>[1]Sheet1!A9</f>
        <v>Be Next 15</v>
      </c>
      <c r="B10" s="12" t="str">
        <f>[1]Sheet1!B9</f>
        <v>Ad Council</v>
      </c>
      <c r="C10" s="14">
        <f>[1]Sheet1!D9</f>
        <v>0</v>
      </c>
    </row>
    <row r="11" spans="1:3" x14ac:dyDescent="0.2">
      <c r="A11" s="10" t="str">
        <f>[1]Sheet1!A10</f>
        <v>Be Next 30</v>
      </c>
      <c r="B11" s="12" t="str">
        <f>[1]Sheet1!B10</f>
        <v>Ad Council</v>
      </c>
      <c r="C11" s="14">
        <f>[1]Sheet1!D10</f>
        <v>0</v>
      </c>
    </row>
    <row r="12" spans="1:3" x14ac:dyDescent="0.2">
      <c r="A12" s="10" t="str">
        <f>[1]Sheet1!A11</f>
        <v>Be Next 60</v>
      </c>
      <c r="B12" s="12" t="str">
        <f>[1]Sheet1!B11</f>
        <v>Ad Council</v>
      </c>
      <c r="C12" s="14">
        <f>[1]Sheet1!D11</f>
        <v>0</v>
      </c>
    </row>
    <row r="13" spans="1:3" x14ac:dyDescent="0.2">
      <c r="A13" s="10" t="str">
        <f>[1]Sheet1!A12</f>
        <v>Belonging 15</v>
      </c>
      <c r="B13" s="12" t="str">
        <f>[1]Sheet1!B12</f>
        <v>Ad Council</v>
      </c>
      <c r="C13" s="14">
        <f>[1]Sheet1!D12</f>
        <v>0</v>
      </c>
    </row>
    <row r="14" spans="1:3" x14ac:dyDescent="0.2">
      <c r="A14" s="10" t="str">
        <f>[1]Sheet1!A13</f>
        <v>Belonging 30</v>
      </c>
      <c r="B14" s="12" t="str">
        <f>[1]Sheet1!B13</f>
        <v>Ad Council</v>
      </c>
      <c r="C14" s="14">
        <f>[1]Sheet1!D13</f>
        <v>0</v>
      </c>
    </row>
    <row r="15" spans="1:3" x14ac:dyDescent="0.2">
      <c r="A15" s="10" t="str">
        <f>[1]Sheet1!A14</f>
        <v>Boil 15</v>
      </c>
      <c r="B15" s="12" t="str">
        <f>[1]Sheet1!B14</f>
        <v>Ad Council</v>
      </c>
      <c r="C15" s="14">
        <f>[1]Sheet1!D14</f>
        <v>0</v>
      </c>
    </row>
    <row r="16" spans="1:3" x14ac:dyDescent="0.2">
      <c r="A16" s="10" t="str">
        <f>[1]Sheet1!A15</f>
        <v>Boil 30</v>
      </c>
      <c r="B16" s="12" t="str">
        <f>[1]Sheet1!B15</f>
        <v>Ad Council</v>
      </c>
      <c r="C16" s="14">
        <f>[1]Sheet1!D15</f>
        <v>0</v>
      </c>
    </row>
    <row r="17" spans="1:3" x14ac:dyDescent="0.2">
      <c r="A17" s="10" t="str">
        <f>[1]Sheet1!A16</f>
        <v>Boil 60</v>
      </c>
      <c r="B17" s="12" t="str">
        <f>[1]Sheet1!B16</f>
        <v>Ad Council</v>
      </c>
      <c r="C17" s="14">
        <f>[1]Sheet1!D16</f>
        <v>0</v>
      </c>
    </row>
    <row r="18" spans="1:3" x14ac:dyDescent="0.2">
      <c r="A18" s="10" t="str">
        <f>[1]Sheet1!A17</f>
        <v>Car Ace 15</v>
      </c>
      <c r="B18" s="12" t="str">
        <f>[1]Sheet1!B17</f>
        <v>Ad Council</v>
      </c>
      <c r="C18" s="14">
        <f>[1]Sheet1!D17</f>
        <v>0</v>
      </c>
    </row>
    <row r="19" spans="1:3" x14ac:dyDescent="0.2">
      <c r="A19" s="10" t="str">
        <f>[1]Sheet1!A18</f>
        <v>Car Ace 30</v>
      </c>
      <c r="B19" s="12" t="str">
        <f>[1]Sheet1!B18</f>
        <v>Ad Council</v>
      </c>
      <c r="C19" s="14">
        <f>[1]Sheet1!D18</f>
        <v>0</v>
      </c>
    </row>
    <row r="20" spans="1:3" x14ac:dyDescent="0.2">
      <c r="A20" s="10" t="str">
        <f>[1]Sheet1!A19</f>
        <v>Care for Yourself 15</v>
      </c>
      <c r="B20" s="12" t="str">
        <f>[1]Sheet1!B19</f>
        <v>Ad Council</v>
      </c>
      <c r="C20" s="14">
        <f>[1]Sheet1!D19</f>
        <v>0</v>
      </c>
    </row>
    <row r="21" spans="1:3" x14ac:dyDescent="0.2">
      <c r="A21" s="10" t="str">
        <f>[1]Sheet1!A20</f>
        <v>Carissa 30</v>
      </c>
      <c r="B21" s="12" t="str">
        <f>[1]Sheet1!B20</f>
        <v>Ad Council</v>
      </c>
      <c r="C21" s="14">
        <f>[1]Sheet1!D20</f>
        <v>0</v>
      </c>
    </row>
    <row r="22" spans="1:3" x14ac:dyDescent="0.2">
      <c r="A22" s="10" t="str">
        <f>[1]Sheet1!A21</f>
        <v>Carissa 60</v>
      </c>
      <c r="B22" s="12" t="str">
        <f>[1]Sheet1!B21</f>
        <v>Ad Council</v>
      </c>
      <c r="C22" s="14">
        <f>[1]Sheet1!D21</f>
        <v>0</v>
      </c>
    </row>
    <row r="23" spans="1:3" x14ac:dyDescent="0.2">
      <c r="A23" s="10" t="str">
        <f>[1]Sheet1!A22</f>
        <v>Confusion 15</v>
      </c>
      <c r="B23" s="12" t="str">
        <f>[1]Sheet1!B22</f>
        <v>Ad Council</v>
      </c>
      <c r="C23" s="14">
        <f>[1]Sheet1!D22</f>
        <v>0</v>
      </c>
    </row>
    <row r="24" spans="1:3" x14ac:dyDescent="0.2">
      <c r="A24" s="10" t="str">
        <f>[1]Sheet1!A23</f>
        <v>Confusion 30</v>
      </c>
      <c r="B24" s="12" t="str">
        <f>[1]Sheet1!B23</f>
        <v>Ad Council</v>
      </c>
      <c r="C24" s="14">
        <f>[1]Sheet1!D23</f>
        <v>0</v>
      </c>
    </row>
    <row r="25" spans="1:3" x14ac:dyDescent="0.2">
      <c r="A25" s="10" t="str">
        <f>[1]Sheet1!A24</f>
        <v>Courage 15</v>
      </c>
      <c r="B25" s="12" t="str">
        <f>[1]Sheet1!B24</f>
        <v>Ad Council</v>
      </c>
      <c r="C25" s="14">
        <f>[1]Sheet1!D24</f>
        <v>0</v>
      </c>
    </row>
    <row r="26" spans="1:3" x14ac:dyDescent="0.2">
      <c r="A26" s="10" t="str">
        <f>[1]Sheet1!A25</f>
        <v>Courage 30</v>
      </c>
      <c r="B26" s="12" t="str">
        <f>[1]Sheet1!B25</f>
        <v>Ad Council</v>
      </c>
      <c r="C26" s="14">
        <f>[1]Sheet1!D25</f>
        <v>0</v>
      </c>
    </row>
    <row r="27" spans="1:3" x14ac:dyDescent="0.2">
      <c r="A27" s="10" t="str">
        <f>[1]Sheet1!A26</f>
        <v>Cynthia 15</v>
      </c>
      <c r="B27" s="12" t="str">
        <f>[1]Sheet1!B26</f>
        <v>Ad Council</v>
      </c>
      <c r="C27" s="14">
        <f>[1]Sheet1!D26</f>
        <v>0</v>
      </c>
    </row>
    <row r="28" spans="1:3" x14ac:dyDescent="0.2">
      <c r="A28" s="10" t="str">
        <f>[1]Sheet1!A27</f>
        <v>Cynthia 30</v>
      </c>
      <c r="B28" s="12" t="str">
        <f>[1]Sheet1!B27</f>
        <v>Ad Council</v>
      </c>
      <c r="C28" s="14">
        <f>[1]Sheet1!D27</f>
        <v>0</v>
      </c>
    </row>
    <row r="29" spans="1:3" x14ac:dyDescent="0.2">
      <c r="A29" s="10" t="str">
        <f>[1]Sheet1!A28</f>
        <v>Cynthia 60</v>
      </c>
      <c r="B29" s="12" t="str">
        <f>[1]Sheet1!B28</f>
        <v>Ad Council</v>
      </c>
      <c r="C29" s="14">
        <f>[1]Sheet1!D28</f>
        <v>0</v>
      </c>
    </row>
    <row r="30" spans="1:3" x14ac:dyDescent="0.2">
      <c r="A30" s="10" t="str">
        <f>[1]Sheet1!A29</f>
        <v>Dad 30</v>
      </c>
      <c r="B30" s="12" t="str">
        <f>[1]Sheet1!B29</f>
        <v>Ad Council</v>
      </c>
      <c r="C30" s="14">
        <f>[1]Sheet1!D29</f>
        <v>0</v>
      </c>
    </row>
    <row r="31" spans="1:3" x14ac:dyDescent="0.2">
      <c r="A31" s="10" t="str">
        <f>[1]Sheet1!A30</f>
        <v>Danica Patrick 30</v>
      </c>
      <c r="B31" s="12" t="str">
        <f>[1]Sheet1!B30</f>
        <v>Ad Council</v>
      </c>
      <c r="C31" s="14">
        <f>[1]Sheet1!D30</f>
        <v>0</v>
      </c>
    </row>
    <row r="32" spans="1:3" x14ac:dyDescent="0.2">
      <c r="A32" s="10" t="str">
        <f>[1]Sheet1!A31</f>
        <v>Danica Patrick 60</v>
      </c>
      <c r="B32" s="12" t="str">
        <f>[1]Sheet1!B31</f>
        <v>Ad Council</v>
      </c>
      <c r="C32" s="14">
        <f>[1]Sheet1!D31</f>
        <v>0</v>
      </c>
    </row>
    <row r="33" spans="1:3" x14ac:dyDescent="0.2">
      <c r="A33" s="10" t="str">
        <f>[1]Sheet1!A32</f>
        <v>Daughter - Revised 15</v>
      </c>
      <c r="B33" s="12" t="str">
        <f>[1]Sheet1!B32</f>
        <v>Ad Council</v>
      </c>
      <c r="C33" s="14">
        <f>[1]Sheet1!D32</f>
        <v>0</v>
      </c>
    </row>
    <row r="34" spans="1:3" x14ac:dyDescent="0.2">
      <c r="A34" s="10" t="str">
        <f>[1]Sheet1!A33</f>
        <v>Daughter - Revised 30</v>
      </c>
      <c r="B34" s="12" t="str">
        <f>[1]Sheet1!B33</f>
        <v>Ad Council</v>
      </c>
      <c r="C34" s="14">
        <f>[1]Sheet1!D33</f>
        <v>0</v>
      </c>
    </row>
    <row r="35" spans="1:3" x14ac:dyDescent="0.2">
      <c r="A35" s="10" t="str">
        <f>[1]Sheet1!A34</f>
        <v>Disaster at Your Doorstep 30</v>
      </c>
      <c r="B35" s="12" t="str">
        <f>[1]Sheet1!B34</f>
        <v>Ad Council</v>
      </c>
      <c r="C35" s="14">
        <f>[1]Sheet1!D34</f>
        <v>0</v>
      </c>
    </row>
    <row r="36" spans="1:3" x14ac:dyDescent="0.2">
      <c r="A36" s="10" t="str">
        <f>[1]Sheet1!A35</f>
        <v>Durrell 15</v>
      </c>
      <c r="B36" s="12" t="str">
        <f>[1]Sheet1!B35</f>
        <v>Ad Council</v>
      </c>
      <c r="C36" s="14">
        <f>[1]Sheet1!D35</f>
        <v>0</v>
      </c>
    </row>
    <row r="37" spans="1:3" x14ac:dyDescent="0.2">
      <c r="A37" s="10" t="str">
        <f>[1]Sheet1!A36</f>
        <v>Durrell 30</v>
      </c>
      <c r="B37" s="12" t="str">
        <f>[1]Sheet1!B36</f>
        <v>Ad Council</v>
      </c>
      <c r="C37" s="14">
        <f>[1]Sheet1!D36</f>
        <v>0</v>
      </c>
    </row>
    <row r="38" spans="1:3" x14ac:dyDescent="0.2">
      <c r="A38" s="10" t="str">
        <f>[1]Sheet1!A37</f>
        <v>Durrell 60</v>
      </c>
      <c r="B38" s="12" t="str">
        <f>[1]Sheet1!B37</f>
        <v>Ad Council</v>
      </c>
      <c r="C38" s="14">
        <f>[1]Sheet1!D37</f>
        <v>0</v>
      </c>
    </row>
    <row r="39" spans="1:3" x14ac:dyDescent="0.2">
      <c r="A39" s="10" t="str">
        <f>[1]Sheet1!A38</f>
        <v>Easiest Thing 15</v>
      </c>
      <c r="B39" s="12" t="str">
        <f>[1]Sheet1!B38</f>
        <v>Ad Council</v>
      </c>
      <c r="C39" s="14">
        <f>[1]Sheet1!D38</f>
        <v>0</v>
      </c>
    </row>
    <row r="40" spans="1:3" x14ac:dyDescent="0.2">
      <c r="A40" s="10" t="str">
        <f>[1]Sheet1!A39</f>
        <v>Easiest Thing 30</v>
      </c>
      <c r="B40" s="12" t="str">
        <f>[1]Sheet1!B39</f>
        <v>Ad Council</v>
      </c>
      <c r="C40" s="14">
        <f>[1]Sheet1!D39</f>
        <v>0</v>
      </c>
    </row>
    <row r="41" spans="1:3" x14ac:dyDescent="0.2">
      <c r="A41" s="10" t="str">
        <f>[1]Sheet1!A40</f>
        <v>Easiest Thing 60</v>
      </c>
      <c r="B41" s="12" t="str">
        <f>[1]Sheet1!B40</f>
        <v>Ad Council</v>
      </c>
      <c r="C41" s="14">
        <f>[1]Sheet1!D40</f>
        <v>0</v>
      </c>
    </row>
    <row r="42" spans="1:3" x14ac:dyDescent="0.2">
      <c r="A42" s="10" t="str">
        <f>[1]Sheet1!A41</f>
        <v>Emily 30</v>
      </c>
      <c r="B42" s="12" t="str">
        <f>[1]Sheet1!B41</f>
        <v>Ad Council</v>
      </c>
      <c r="C42" s="14">
        <f>[1]Sheet1!D41</f>
        <v>0</v>
      </c>
    </row>
    <row r="43" spans="1:3" x14ac:dyDescent="0.2">
      <c r="A43" s="10" t="str">
        <f>[1]Sheet1!A42</f>
        <v>Family Like Yours 15</v>
      </c>
      <c r="B43" s="12" t="str">
        <f>[1]Sheet1!B42</f>
        <v>Ad Council</v>
      </c>
      <c r="C43" s="14">
        <f>[1]Sheet1!D42</f>
        <v>0</v>
      </c>
    </row>
    <row r="44" spans="1:3" x14ac:dyDescent="0.2">
      <c r="A44" s="10" t="str">
        <f>[1]Sheet1!A43</f>
        <v>Farmer Testimonial 30</v>
      </c>
      <c r="B44" s="12" t="str">
        <f>[1]Sheet1!B43</f>
        <v>Ad Council</v>
      </c>
      <c r="C44" s="14">
        <f>[1]Sheet1!D43</f>
        <v>0</v>
      </c>
    </row>
    <row r="45" spans="1:3" x14ac:dyDescent="0.2">
      <c r="A45" s="10" t="str">
        <f>[1]Sheet1!A44</f>
        <v>Forest Trail 15</v>
      </c>
      <c r="B45" s="12" t="str">
        <f>[1]Sheet1!B44</f>
        <v>Ad Council</v>
      </c>
      <c r="C45" s="14">
        <f>[1]Sheet1!D44</f>
        <v>0</v>
      </c>
    </row>
    <row r="46" spans="1:3" x14ac:dyDescent="0.2">
      <c r="A46" s="10" t="str">
        <f>[1]Sheet1!A45</f>
        <v>Forest Trail 30</v>
      </c>
      <c r="B46" s="12" t="str">
        <f>[1]Sheet1!B45</f>
        <v>Ad Council</v>
      </c>
      <c r="C46" s="14">
        <f>[1]Sheet1!D45</f>
        <v>0</v>
      </c>
    </row>
    <row r="47" spans="1:3" x14ac:dyDescent="0.2">
      <c r="A47" s="10" t="str">
        <f>[1]Sheet1!A46</f>
        <v>Frank 15</v>
      </c>
      <c r="B47" s="12" t="str">
        <f>[1]Sheet1!B46</f>
        <v>Ad Council</v>
      </c>
      <c r="C47" s="14">
        <f>[1]Sheet1!D46</f>
        <v>0</v>
      </c>
    </row>
    <row r="48" spans="1:3" x14ac:dyDescent="0.2">
      <c r="A48" s="10" t="str">
        <f>[1]Sheet1!A47</f>
        <v>Frank 30</v>
      </c>
      <c r="B48" s="12" t="str">
        <f>[1]Sheet1!B47</f>
        <v>Ad Council</v>
      </c>
      <c r="C48" s="14">
        <f>[1]Sheet1!D47</f>
        <v>0</v>
      </c>
    </row>
    <row r="49" spans="1:3" x14ac:dyDescent="0.2">
      <c r="A49" s="10" t="str">
        <f>[1]Sheet1!A48</f>
        <v>Frank 60</v>
      </c>
      <c r="B49" s="12" t="str">
        <f>[1]Sheet1!B48</f>
        <v>Ad Council</v>
      </c>
      <c r="C49" s="14">
        <f>[1]Sheet1!D48</f>
        <v>0</v>
      </c>
    </row>
    <row r="50" spans="1:3" x14ac:dyDescent="0.2">
      <c r="A50" s="10" t="str">
        <f>[1]Sheet1!A49</f>
        <v>Goat 30</v>
      </c>
      <c r="B50" s="12" t="str">
        <f>[1]Sheet1!B49</f>
        <v>Ad Council</v>
      </c>
      <c r="C50" s="14">
        <f>[1]Sheet1!D49</f>
        <v>0</v>
      </c>
    </row>
    <row r="51" spans="1:3" x14ac:dyDescent="0.2">
      <c r="A51" s="10" t="str">
        <f>[1]Sheet1!A50</f>
        <v>Goo Goo Dolls 30</v>
      </c>
      <c r="B51" s="12" t="str">
        <f>[1]Sheet1!B50</f>
        <v>Ad Council</v>
      </c>
      <c r="C51" s="14">
        <f>[1]Sheet1!D50</f>
        <v>0</v>
      </c>
    </row>
    <row r="52" spans="1:3" x14ac:dyDescent="0.2">
      <c r="A52" s="10" t="str">
        <f>[1]Sheet1!A51</f>
        <v>Goo Goo Dolls 60</v>
      </c>
      <c r="B52" s="12" t="str">
        <f>[1]Sheet1!B51</f>
        <v>Ad Council</v>
      </c>
      <c r="C52" s="14">
        <f>[1]Sheet1!D51</f>
        <v>0</v>
      </c>
    </row>
    <row r="53" spans="1:3" x14ac:dyDescent="0.2">
      <c r="A53" s="10" t="str">
        <f>[1]Sheet1!A52</f>
        <v>Groan 30</v>
      </c>
      <c r="B53" s="12" t="str">
        <f>[1]Sheet1!B52</f>
        <v>Ad Council</v>
      </c>
      <c r="C53" s="14">
        <f>[1]Sheet1!D52</f>
        <v>0</v>
      </c>
    </row>
    <row r="54" spans="1:3" x14ac:dyDescent="0.2">
      <c r="A54" s="10" t="str">
        <f>[1]Sheet1!A53</f>
        <v>Groan 60</v>
      </c>
      <c r="B54" s="12" t="str">
        <f>[1]Sheet1!B53</f>
        <v>Ad Council</v>
      </c>
      <c r="C54" s="14">
        <f>[1]Sheet1!D53</f>
        <v>0</v>
      </c>
    </row>
    <row r="55" spans="1:3" x14ac:dyDescent="0.2">
      <c r="A55" s="10" t="str">
        <f>[1]Sheet1!A54</f>
        <v>Guiding Light 15</v>
      </c>
      <c r="B55" s="12" t="str">
        <f>[1]Sheet1!B54</f>
        <v>Ad Council</v>
      </c>
      <c r="C55" s="14">
        <f>[1]Sheet1!D54</f>
        <v>0</v>
      </c>
    </row>
    <row r="56" spans="1:3" x14ac:dyDescent="0.2">
      <c r="A56" s="10" t="str">
        <f>[1]Sheet1!A55</f>
        <v>Guiding Light 30</v>
      </c>
      <c r="B56" s="12" t="str">
        <f>[1]Sheet1!B55</f>
        <v>Ad Council</v>
      </c>
      <c r="C56" s="14">
        <f>[1]Sheet1!D55</f>
        <v>0</v>
      </c>
    </row>
    <row r="57" spans="1:3" x14ac:dyDescent="0.2">
      <c r="A57" s="10" t="str">
        <f>[1]Sheet1!A56</f>
        <v>Harvest Time 30</v>
      </c>
      <c r="B57" s="12" t="str">
        <f>[1]Sheet1!B56</f>
        <v>Ad Council</v>
      </c>
      <c r="C57" s="14">
        <f>[1]Sheet1!D56</f>
        <v>0</v>
      </c>
    </row>
    <row r="58" spans="1:3" x14ac:dyDescent="0.2">
      <c r="A58" s="10" t="str">
        <f>[1]Sheet1!A57</f>
        <v>Heroes 30</v>
      </c>
      <c r="B58" s="12" t="str">
        <f>[1]Sheet1!B57</f>
        <v>Ad Council</v>
      </c>
      <c r="C58" s="14">
        <f>[1]Sheet1!D57</f>
        <v>0</v>
      </c>
    </row>
    <row r="59" spans="1:3" x14ac:dyDescent="0.2">
      <c r="A59" s="10" t="str">
        <f>[1]Sheet1!A58</f>
        <v>Heroes 60</v>
      </c>
      <c r="B59" s="12" t="str">
        <f>[1]Sheet1!B58</f>
        <v>Ad Council</v>
      </c>
      <c r="C59" s="14">
        <f>[1]Sheet1!D58</f>
        <v>0</v>
      </c>
    </row>
    <row r="60" spans="1:3" x14ac:dyDescent="0.2">
      <c r="A60" s="10" t="str">
        <f>[1]Sheet1!A59</f>
        <v>Hopeful - Judith 15</v>
      </c>
      <c r="B60" s="12" t="str">
        <f>[1]Sheet1!B59</f>
        <v>Ad Council</v>
      </c>
      <c r="C60" s="14">
        <f>[1]Sheet1!D59</f>
        <v>0</v>
      </c>
    </row>
    <row r="61" spans="1:3" x14ac:dyDescent="0.2">
      <c r="A61" s="10" t="str">
        <f>[1]Sheet1!A60</f>
        <v>Hopeful - Judith 30</v>
      </c>
      <c r="B61" s="12" t="str">
        <f>[1]Sheet1!B60</f>
        <v>Ad Council</v>
      </c>
      <c r="C61" s="14">
        <f>[1]Sheet1!D60</f>
        <v>0</v>
      </c>
    </row>
    <row r="62" spans="1:3" x14ac:dyDescent="0.2">
      <c r="A62" s="10" t="str">
        <f>[1]Sheet1!A61</f>
        <v>Hopeful - Terrie 15</v>
      </c>
      <c r="B62" s="12" t="str">
        <f>[1]Sheet1!B61</f>
        <v>Ad Council</v>
      </c>
      <c r="C62" s="14">
        <f>[1]Sheet1!D61</f>
        <v>0</v>
      </c>
    </row>
    <row r="63" spans="1:3" x14ac:dyDescent="0.2">
      <c r="A63" s="10" t="str">
        <f>[1]Sheet1!A62</f>
        <v>Hopeful - Terrie 30</v>
      </c>
      <c r="B63" s="12" t="str">
        <f>[1]Sheet1!B62</f>
        <v>Ad Council</v>
      </c>
      <c r="C63" s="14">
        <f>[1]Sheet1!D62</f>
        <v>0</v>
      </c>
    </row>
    <row r="64" spans="1:3" x14ac:dyDescent="0.2">
      <c r="A64" s="10" t="str">
        <f>[1]Sheet1!A63</f>
        <v>Hopeful - Tom 15</v>
      </c>
      <c r="B64" s="12" t="str">
        <f>[1]Sheet1!B63</f>
        <v>Ad Council</v>
      </c>
      <c r="C64" s="14">
        <f>[1]Sheet1!D63</f>
        <v>0</v>
      </c>
    </row>
    <row r="65" spans="1:3" x14ac:dyDescent="0.2">
      <c r="A65" s="10" t="str">
        <f>[1]Sheet1!A64</f>
        <v>Hopeful - Tom 30</v>
      </c>
      <c r="B65" s="12" t="str">
        <f>[1]Sheet1!B64</f>
        <v>Ad Council</v>
      </c>
      <c r="C65" s="14">
        <f>[1]Sheet1!D64</f>
        <v>0</v>
      </c>
    </row>
    <row r="66" spans="1:3" x14ac:dyDescent="0.2">
      <c r="A66" s="10" t="str">
        <f>[1]Sheet1!A65</f>
        <v>Hot Cross Buns 60</v>
      </c>
      <c r="B66" s="12" t="str">
        <f>[1]Sheet1!B65</f>
        <v>Ad Council</v>
      </c>
      <c r="C66" s="14">
        <f>[1]Sheet1!D65</f>
        <v>0</v>
      </c>
    </row>
    <row r="67" spans="1:3" x14ac:dyDescent="0.2">
      <c r="A67" s="10" t="str">
        <f>[1]Sheet1!A66</f>
        <v>House Ace 15</v>
      </c>
      <c r="B67" s="12" t="str">
        <f>[1]Sheet1!B66</f>
        <v>Ad Council</v>
      </c>
      <c r="C67" s="14">
        <f>[1]Sheet1!D66</f>
        <v>0</v>
      </c>
    </row>
    <row r="68" spans="1:3" x14ac:dyDescent="0.2">
      <c r="A68" s="10" t="str">
        <f>[1]Sheet1!A67</f>
        <v>House Ace 30</v>
      </c>
      <c r="B68" s="12" t="str">
        <f>[1]Sheet1!B67</f>
        <v>Ad Council</v>
      </c>
      <c r="C68" s="14">
        <f>[1]Sheet1!D67</f>
        <v>0</v>
      </c>
    </row>
    <row r="69" spans="1:3" x14ac:dyDescent="0.2">
      <c r="A69" s="10" t="str">
        <f>[1]Sheet1!A68</f>
        <v>Husband - Revised 15</v>
      </c>
      <c r="B69" s="12" t="str">
        <f>[1]Sheet1!B68</f>
        <v>Ad Council</v>
      </c>
      <c r="C69" s="14">
        <f>[1]Sheet1!D68</f>
        <v>0</v>
      </c>
    </row>
    <row r="70" spans="1:3" x14ac:dyDescent="0.2">
      <c r="A70" s="10" t="str">
        <f>[1]Sheet1!A69</f>
        <v>Husband - Revised 30</v>
      </c>
      <c r="B70" s="12" t="str">
        <f>[1]Sheet1!B69</f>
        <v>Ad Council</v>
      </c>
      <c r="C70" s="14">
        <f>[1]Sheet1!D69</f>
        <v>0</v>
      </c>
    </row>
    <row r="71" spans="1:3" x14ac:dyDescent="0.2">
      <c r="A71" s="10" t="str">
        <f>[1]Sheet1!A70</f>
        <v>I Come Correct 60</v>
      </c>
      <c r="B71" s="12" t="str">
        <f>[1]Sheet1!B70</f>
        <v>Ad Council</v>
      </c>
      <c r="C71" s="14">
        <f>[1]Sheet1!D70</f>
        <v>0</v>
      </c>
    </row>
    <row r="72" spans="1:3" x14ac:dyDescent="0.2">
      <c r="A72" s="10" t="str">
        <f>[1]Sheet1!A71</f>
        <v>Imagination Grows 15</v>
      </c>
      <c r="B72" s="12" t="str">
        <f>[1]Sheet1!B71</f>
        <v>Ad Council</v>
      </c>
      <c r="C72" s="14">
        <f>[1]Sheet1!D71</f>
        <v>0</v>
      </c>
    </row>
    <row r="73" spans="1:3" x14ac:dyDescent="0.2">
      <c r="A73" s="10" t="str">
        <f>[1]Sheet1!A72</f>
        <v>Imagination Grows 30</v>
      </c>
      <c r="B73" s="12" t="str">
        <f>[1]Sheet1!B72</f>
        <v>Ad Council</v>
      </c>
      <c r="C73" s="14">
        <f>[1]Sheet1!D72</f>
        <v>0</v>
      </c>
    </row>
    <row r="74" spans="1:3" x14ac:dyDescent="0.2">
      <c r="A74" s="10" t="str">
        <f>[1]Sheet1!A73</f>
        <v>Imagination Grows 60</v>
      </c>
      <c r="B74" s="12" t="str">
        <f>[1]Sheet1!B73</f>
        <v>Ad Council</v>
      </c>
      <c r="C74" s="14">
        <f>[1]Sheet1!D73</f>
        <v>0</v>
      </c>
    </row>
    <row r="75" spans="1:3" x14ac:dyDescent="0.2">
      <c r="A75" s="10" t="str">
        <f>[1]Sheet1!A74</f>
        <v>Jelly 30</v>
      </c>
      <c r="B75" s="12" t="str">
        <f>[1]Sheet1!B74</f>
        <v>Ad Council</v>
      </c>
      <c r="C75" s="14">
        <f>[1]Sheet1!D74</f>
        <v>0</v>
      </c>
    </row>
    <row r="76" spans="1:3" x14ac:dyDescent="0.2">
      <c r="A76" s="10" t="str">
        <f>[1]Sheet1!A75</f>
        <v>Join Us 15</v>
      </c>
      <c r="B76" s="12" t="str">
        <f>[1]Sheet1!B75</f>
        <v>Ad Council</v>
      </c>
      <c r="C76" s="14">
        <f>[1]Sheet1!D75</f>
        <v>0</v>
      </c>
    </row>
    <row r="77" spans="1:3" x14ac:dyDescent="0.2">
      <c r="A77" s="10" t="str">
        <f>[1]Sheet1!A76</f>
        <v>Join Us 30</v>
      </c>
      <c r="B77" s="12" t="str">
        <f>[1]Sheet1!B76</f>
        <v>Ad Council</v>
      </c>
      <c r="C77" s="14">
        <f>[1]Sheet1!D76</f>
        <v>0</v>
      </c>
    </row>
    <row r="78" spans="1:3" x14ac:dyDescent="0.2">
      <c r="A78" s="10" t="str">
        <f>[1]Sheet1!A77</f>
        <v>Joseph 30</v>
      </c>
      <c r="B78" s="12" t="str">
        <f>[1]Sheet1!B77</f>
        <v>Ad Council</v>
      </c>
      <c r="C78" s="14">
        <f>[1]Sheet1!D77</f>
        <v>0</v>
      </c>
    </row>
    <row r="79" spans="1:3" x14ac:dyDescent="0.2">
      <c r="A79" s="10" t="str">
        <f>[1]Sheet1!A78</f>
        <v>Joseph 60</v>
      </c>
      <c r="B79" s="12" t="str">
        <f>[1]Sheet1!B78</f>
        <v>Ad Council</v>
      </c>
      <c r="C79" s="14">
        <f>[1]Sheet1!D78</f>
        <v>0</v>
      </c>
    </row>
    <row r="80" spans="1:3" x14ac:dyDescent="0.2">
      <c r="A80" s="10" t="str">
        <f>[1]Sheet1!A79</f>
        <v>Joyce 30</v>
      </c>
      <c r="B80" s="12" t="str">
        <f>[1]Sheet1!B79</f>
        <v>Ad Council</v>
      </c>
      <c r="C80" s="14">
        <f>[1]Sheet1!D79</f>
        <v>0</v>
      </c>
    </row>
    <row r="81" spans="1:3" x14ac:dyDescent="0.2">
      <c r="A81" s="10" t="str">
        <f>[1]Sheet1!A80</f>
        <v>Just Don’t 30</v>
      </c>
      <c r="B81" s="12" t="str">
        <f>[1]Sheet1!B80</f>
        <v>Ad Council</v>
      </c>
      <c r="C81" s="14">
        <f>[1]Sheet1!D80</f>
        <v>0</v>
      </c>
    </row>
    <row r="82" spans="1:3" x14ac:dyDescent="0.2">
      <c r="A82" s="10" t="str">
        <f>[1]Sheet1!A81</f>
        <v>Kiddie Music 30</v>
      </c>
      <c r="B82" s="12" t="str">
        <f>[1]Sheet1!B81</f>
        <v>Ad Council</v>
      </c>
      <c r="C82" s="14">
        <f>[1]Sheet1!D81</f>
        <v>0</v>
      </c>
    </row>
    <row r="83" spans="1:3" x14ac:dyDescent="0.2">
      <c r="A83" s="10" t="str">
        <f>[1]Sheet1!A82</f>
        <v>Kiddie Song 30</v>
      </c>
      <c r="B83" s="12" t="str">
        <f>[1]Sheet1!B82</f>
        <v>Ad Council</v>
      </c>
      <c r="C83" s="14">
        <f>[1]Sheet1!D82</f>
        <v>0</v>
      </c>
    </row>
    <row r="84" spans="1:3" x14ac:dyDescent="0.2">
      <c r="A84" s="10" t="str">
        <f>[1]Sheet1!A83</f>
        <v>Let's Take a Break 30</v>
      </c>
      <c r="B84" s="12" t="str">
        <f>[1]Sheet1!B83</f>
        <v>Ad Council</v>
      </c>
      <c r="C84" s="14">
        <f>[1]Sheet1!D83</f>
        <v>0</v>
      </c>
    </row>
    <row r="85" spans="1:3" x14ac:dyDescent="0.2">
      <c r="A85" s="10" t="str">
        <f>[1]Sheet1!A84</f>
        <v>Look Through Their Eyes 15</v>
      </c>
      <c r="B85" s="12" t="str">
        <f>[1]Sheet1!B84</f>
        <v>Ad Council</v>
      </c>
      <c r="C85" s="14">
        <f>[1]Sheet1!D84</f>
        <v>0</v>
      </c>
    </row>
    <row r="86" spans="1:3" x14ac:dyDescent="0.2">
      <c r="A86" s="10" t="str">
        <f>[1]Sheet1!A85</f>
        <v>Look Through Their Eyes 30</v>
      </c>
      <c r="B86" s="12" t="str">
        <f>[1]Sheet1!B85</f>
        <v>Ad Council</v>
      </c>
      <c r="C86" s="14">
        <f>[1]Sheet1!D85</f>
        <v>0</v>
      </c>
    </row>
    <row r="87" spans="1:3" x14ac:dyDescent="0.2">
      <c r="A87" s="10" t="str">
        <f>[1]Sheet1!A86</f>
        <v>Look Through Their Eyes 60</v>
      </c>
      <c r="B87" s="12" t="str">
        <f>[1]Sheet1!B86</f>
        <v>Ad Council</v>
      </c>
      <c r="C87" s="14">
        <f>[1]Sheet1!D86</f>
        <v>0</v>
      </c>
    </row>
    <row r="88" spans="1:3" x14ac:dyDescent="0.2">
      <c r="A88" s="10" t="str">
        <f>[1]Sheet1!A87</f>
        <v>Love Fest 15</v>
      </c>
      <c r="B88" s="12" t="str">
        <f>[1]Sheet1!B87</f>
        <v>Ad Council</v>
      </c>
      <c r="C88" s="14">
        <f>[1]Sheet1!D87</f>
        <v>0</v>
      </c>
    </row>
    <row r="89" spans="1:3" x14ac:dyDescent="0.2">
      <c r="A89" s="10" t="str">
        <f>[1]Sheet1!A88</f>
        <v>Love Fest 30</v>
      </c>
      <c r="B89" s="12" t="str">
        <f>[1]Sheet1!B88</f>
        <v>Ad Council</v>
      </c>
      <c r="C89" s="14">
        <f>[1]Sheet1!D88</f>
        <v>0</v>
      </c>
    </row>
    <row r="90" spans="1:3" x14ac:dyDescent="0.2">
      <c r="A90" s="10" t="str">
        <f>[1]Sheet1!A89</f>
        <v>Loving Reminder 30</v>
      </c>
      <c r="B90" s="12" t="str">
        <f>[1]Sheet1!B89</f>
        <v>Ad Council</v>
      </c>
      <c r="C90" s="14">
        <f>[1]Sheet1!D89</f>
        <v>0</v>
      </c>
    </row>
    <row r="91" spans="1:3" x14ac:dyDescent="0.2">
      <c r="A91" s="10" t="str">
        <f>[1]Sheet1!A90</f>
        <v>Loving Reminder 60</v>
      </c>
      <c r="B91" s="12" t="str">
        <f>[1]Sheet1!B90</f>
        <v>Ad Council</v>
      </c>
      <c r="C91" s="14">
        <f>[1]Sheet1!D90</f>
        <v>0</v>
      </c>
    </row>
    <row r="92" spans="1:3" x14ac:dyDescent="0.2">
      <c r="A92" s="10" t="str">
        <f>[1]Sheet1!A91</f>
        <v>Marvin 30</v>
      </c>
      <c r="B92" s="12" t="str">
        <f>[1]Sheet1!B91</f>
        <v>Ad Council</v>
      </c>
      <c r="C92" s="14">
        <f>[1]Sheet1!D91</f>
        <v>0</v>
      </c>
    </row>
    <row r="93" spans="1:3" x14ac:dyDescent="0.2">
      <c r="A93" s="10" t="str">
        <f>[1]Sheet1!A92</f>
        <v>Marvin 60</v>
      </c>
      <c r="B93" s="12" t="str">
        <f>[1]Sheet1!B92</f>
        <v>Ad Council</v>
      </c>
      <c r="C93" s="14">
        <f>[1]Sheet1!D92</f>
        <v>0</v>
      </c>
    </row>
    <row r="94" spans="1:3" x14ac:dyDescent="0.2">
      <c r="A94" s="10" t="str">
        <f>[1]Sheet1!A93</f>
        <v>Melissa 30</v>
      </c>
      <c r="B94" s="12" t="str">
        <f>[1]Sheet1!B93</f>
        <v>Ad Council</v>
      </c>
      <c r="C94" s="14">
        <f>[1]Sheet1!D93</f>
        <v>0</v>
      </c>
    </row>
    <row r="95" spans="1:3" x14ac:dyDescent="0.2">
      <c r="A95" s="10" t="str">
        <f>[1]Sheet1!A94</f>
        <v>Moment of Discovery 60</v>
      </c>
      <c r="B95" s="12" t="str">
        <f>[1]Sheet1!B94</f>
        <v>Ad Council</v>
      </c>
      <c r="C95" s="14">
        <f>[1]Sheet1!D94</f>
        <v>0</v>
      </c>
    </row>
    <row r="96" spans="1:3" x14ac:dyDescent="0.2">
      <c r="A96" s="10" t="str">
        <f>[1]Sheet1!A95</f>
        <v>Navigating Adoption Podcast Promo 30</v>
      </c>
      <c r="B96" s="12" t="str">
        <f>[1]Sheet1!B95</f>
        <v>Ad Council</v>
      </c>
      <c r="C96" s="14">
        <f>[1]Sheet1!D95</f>
        <v>0</v>
      </c>
    </row>
    <row r="97" spans="1:3" x14ac:dyDescent="0.2">
      <c r="A97" s="10" t="str">
        <f>[1]Sheet1!A96</f>
        <v>Neighbors 15</v>
      </c>
      <c r="B97" s="12" t="str">
        <f>[1]Sheet1!B96</f>
        <v>Ad Council</v>
      </c>
      <c r="C97" s="14">
        <f>[1]Sheet1!D96</f>
        <v>0</v>
      </c>
    </row>
    <row r="98" spans="1:3" x14ac:dyDescent="0.2">
      <c r="A98" s="10" t="str">
        <f>[1]Sheet1!A97</f>
        <v>Neighbors 30</v>
      </c>
      <c r="B98" s="12" t="str">
        <f>[1]Sheet1!B97</f>
        <v>Ad Council</v>
      </c>
      <c r="C98" s="14">
        <f>[1]Sheet1!D97</f>
        <v>0</v>
      </c>
    </row>
    <row r="99" spans="1:3" x14ac:dyDescent="0.2">
      <c r="A99" s="10" t="str">
        <f>[1]Sheet1!A98</f>
        <v>Never Completely Ready 30</v>
      </c>
      <c r="B99" s="12" t="str">
        <f>[1]Sheet1!B98</f>
        <v>Ad Council</v>
      </c>
      <c r="C99" s="14">
        <f>[1]Sheet1!D98</f>
        <v>0</v>
      </c>
    </row>
    <row r="100" spans="1:3" x14ac:dyDescent="0.2">
      <c r="A100" s="10" t="str">
        <f>[1]Sheet1!A99</f>
        <v>Never Too Late 15</v>
      </c>
      <c r="B100" s="12" t="str">
        <f>[1]Sheet1!B99</f>
        <v>Ad Council</v>
      </c>
      <c r="C100" s="14">
        <f>[1]Sheet1!D99</f>
        <v>0</v>
      </c>
    </row>
    <row r="101" spans="1:3" x14ac:dyDescent="0.2">
      <c r="A101" s="10" t="str">
        <f>[1]Sheet1!A100</f>
        <v>Never Too Late 30</v>
      </c>
      <c r="B101" s="12" t="str">
        <f>[1]Sheet1!B100</f>
        <v>Ad Council</v>
      </c>
      <c r="C101" s="14">
        <f>[1]Sheet1!D100</f>
        <v>0</v>
      </c>
    </row>
    <row r="102" spans="1:3" x14ac:dyDescent="0.2">
      <c r="A102" s="10" t="str">
        <f>[1]Sheet1!A101</f>
        <v>Never Too Late 60</v>
      </c>
      <c r="B102" s="12" t="str">
        <f>[1]Sheet1!B101</f>
        <v>Ad Council</v>
      </c>
      <c r="C102" s="14">
        <f>[1]Sheet1!D101</f>
        <v>0</v>
      </c>
    </row>
    <row r="103" spans="1:3" x14ac:dyDescent="0.2">
      <c r="A103" s="10" t="str">
        <f>[1]Sheet1!A102</f>
        <v>Night Shift 15</v>
      </c>
      <c r="B103" s="12" t="str">
        <f>[1]Sheet1!B102</f>
        <v>Ad Council</v>
      </c>
      <c r="C103" s="14">
        <f>[1]Sheet1!D102</f>
        <v>0</v>
      </c>
    </row>
    <row r="104" spans="1:3" x14ac:dyDescent="0.2">
      <c r="A104" s="10" t="str">
        <f>[1]Sheet1!A103</f>
        <v>Night Shift 30</v>
      </c>
      <c r="B104" s="12" t="str">
        <f>[1]Sheet1!B103</f>
        <v>Ad Council</v>
      </c>
      <c r="C104" s="14">
        <f>[1]Sheet1!D103</f>
        <v>0</v>
      </c>
    </row>
    <row r="105" spans="1:3" x14ac:dyDescent="0.2">
      <c r="A105" s="10" t="str">
        <f>[1]Sheet1!A104</f>
        <v>Normal Life 60</v>
      </c>
      <c r="B105" s="12" t="str">
        <f>[1]Sheet1!B104</f>
        <v>Ad Council</v>
      </c>
      <c r="C105" s="14">
        <f>[1]Sheet1!D104</f>
        <v>0</v>
      </c>
    </row>
    <row r="106" spans="1:3" x14ac:dyDescent="0.2">
      <c r="A106" s="10" t="str">
        <f>[1]Sheet1!A105</f>
        <v>North Carolina Programs 30</v>
      </c>
      <c r="B106" s="12" t="str">
        <f>[1]Sheet1!B105</f>
        <v>Ad Council</v>
      </c>
      <c r="C106" s="14">
        <f>[1]Sheet1!D105</f>
        <v>0</v>
      </c>
    </row>
    <row r="107" spans="1:3" x14ac:dyDescent="0.2">
      <c r="A107" s="10" t="str">
        <f>[1]Sheet1!A106</f>
        <v>Olivia 60</v>
      </c>
      <c r="B107" s="12" t="str">
        <f>[1]Sheet1!B106</f>
        <v>Ad Council</v>
      </c>
      <c r="C107" s="14">
        <f>[1]Sheet1!D106</f>
        <v>0</v>
      </c>
    </row>
    <row r="108" spans="1:3" x14ac:dyDescent="0.2">
      <c r="A108" s="10" t="str">
        <f>[1]Sheet1!A107</f>
        <v>One Upmanship 30</v>
      </c>
      <c r="B108" s="12" t="str">
        <f>[1]Sheet1!B107</f>
        <v>Ad Council</v>
      </c>
      <c r="C108" s="14">
        <f>[1]Sheet1!D107</f>
        <v>0</v>
      </c>
    </row>
    <row r="109" spans="1:3" x14ac:dyDescent="0.2">
      <c r="A109" s="10" t="str">
        <f>[1]Sheet1!A108</f>
        <v>Play-by-Play 15</v>
      </c>
      <c r="B109" s="12" t="str">
        <f>[1]Sheet1!B108</f>
        <v>Ad Council</v>
      </c>
      <c r="C109" s="14">
        <f>[1]Sheet1!D108</f>
        <v>0</v>
      </c>
    </row>
    <row r="110" spans="1:3" x14ac:dyDescent="0.2">
      <c r="A110" s="10" t="str">
        <f>[1]Sheet1!A109</f>
        <v>Play-by-Play 30</v>
      </c>
      <c r="B110" s="12" t="str">
        <f>[1]Sheet1!B109</f>
        <v>Ad Council</v>
      </c>
      <c r="C110" s="14">
        <f>[1]Sheet1!D109</f>
        <v>0</v>
      </c>
    </row>
    <row r="111" spans="1:3" x14ac:dyDescent="0.2">
      <c r="A111" s="10" t="str">
        <f>[1]Sheet1!A110</f>
        <v>Preparedness Hero - Karen 30</v>
      </c>
      <c r="B111" s="12" t="str">
        <f>[1]Sheet1!B110</f>
        <v>Ad Council</v>
      </c>
      <c r="C111" s="14">
        <f>[1]Sheet1!D110</f>
        <v>0</v>
      </c>
    </row>
    <row r="112" spans="1:3" x14ac:dyDescent="0.2">
      <c r="A112" s="10" t="str">
        <f>[1]Sheet1!A111</f>
        <v>Preparedness Hero - Steve 15</v>
      </c>
      <c r="B112" s="12" t="str">
        <f>[1]Sheet1!B111</f>
        <v>Ad Council</v>
      </c>
      <c r="C112" s="14">
        <f>[1]Sheet1!D111</f>
        <v>0</v>
      </c>
    </row>
    <row r="113" spans="1:3" x14ac:dyDescent="0.2">
      <c r="A113" s="10" t="str">
        <f>[1]Sheet1!A112</f>
        <v>Preparedness Hero - Steve 30</v>
      </c>
      <c r="B113" s="12" t="str">
        <f>[1]Sheet1!B112</f>
        <v>Ad Council</v>
      </c>
      <c r="C113" s="14">
        <f>[1]Sheet1!D112</f>
        <v>0</v>
      </c>
    </row>
    <row r="114" spans="1:3" x14ac:dyDescent="0.2">
      <c r="A114" s="10" t="str">
        <f>[1]Sheet1!A113</f>
        <v>Real Self Care 15</v>
      </c>
      <c r="B114" s="12" t="str">
        <f>[1]Sheet1!B113</f>
        <v>Ad Council</v>
      </c>
      <c r="C114" s="14">
        <f>[1]Sheet1!D113</f>
        <v>0</v>
      </c>
    </row>
    <row r="115" spans="1:3" x14ac:dyDescent="0.2">
      <c r="A115" s="10" t="str">
        <f>[1]Sheet1!A114</f>
        <v>Real Self Care 30</v>
      </c>
      <c r="B115" s="12" t="str">
        <f>[1]Sheet1!B114</f>
        <v>Ad Council</v>
      </c>
      <c r="C115" s="14">
        <f>[1]Sheet1!D114</f>
        <v>0</v>
      </c>
    </row>
    <row r="116" spans="1:3" x14ac:dyDescent="0.2">
      <c r="A116" s="10" t="str">
        <f>[1]Sheet1!A115</f>
        <v>Remote Control 30</v>
      </c>
      <c r="B116" s="12" t="str">
        <f>[1]Sheet1!B115</f>
        <v>Ad Council</v>
      </c>
      <c r="C116" s="14">
        <f>[1]Sheet1!D115</f>
        <v>0</v>
      </c>
    </row>
    <row r="117" spans="1:3" x14ac:dyDescent="0.2">
      <c r="A117" s="10" t="str">
        <f>[1]Sheet1!A116</f>
        <v>Remote Control 60</v>
      </c>
      <c r="B117" s="12" t="str">
        <f>[1]Sheet1!B116</f>
        <v>Ad Council</v>
      </c>
      <c r="C117" s="14">
        <f>[1]Sheet1!D116</f>
        <v>0</v>
      </c>
    </row>
    <row r="118" spans="1:3" x14ac:dyDescent="0.2">
      <c r="A118" s="10" t="str">
        <f>[1]Sheet1!A117</f>
        <v>Rising Ashes-Chains 30</v>
      </c>
      <c r="B118" s="12" t="str">
        <f>[1]Sheet1!B117</f>
        <v>Ad Council</v>
      </c>
      <c r="C118" s="14">
        <f>[1]Sheet1!D117</f>
        <v>0</v>
      </c>
    </row>
    <row r="119" spans="1:3" x14ac:dyDescent="0.2">
      <c r="A119" s="10" t="str">
        <f>[1]Sheet1!A118</f>
        <v>Roxana's Story 30</v>
      </c>
      <c r="B119" s="12" t="str">
        <f>[1]Sheet1!B118</f>
        <v>Ad Council</v>
      </c>
      <c r="C119" s="14">
        <f>[1]Sheet1!D118</f>
        <v>0</v>
      </c>
    </row>
    <row r="120" spans="1:3" x14ac:dyDescent="0.2">
      <c r="A120" s="10" t="str">
        <f>[1]Sheet1!A119</f>
        <v>Roxana's Story 60</v>
      </c>
      <c r="B120" s="12" t="str">
        <f>[1]Sheet1!B119</f>
        <v>Ad Council</v>
      </c>
      <c r="C120" s="14">
        <f>[1]Sheet1!D119</f>
        <v>0</v>
      </c>
    </row>
    <row r="121" spans="1:3" x14ac:dyDescent="0.2">
      <c r="A121" s="10" t="str">
        <f>[1]Sheet1!A120</f>
        <v>Service Never Stops - Chris A 30</v>
      </c>
      <c r="B121" s="12" t="str">
        <f>[1]Sheet1!B120</f>
        <v>Ad Council</v>
      </c>
      <c r="C121" s="14">
        <f>[1]Sheet1!D120</f>
        <v>0</v>
      </c>
    </row>
    <row r="122" spans="1:3" x14ac:dyDescent="0.2">
      <c r="A122" s="10" t="str">
        <f>[1]Sheet1!A121</f>
        <v>Service Never Stops - Chris B 30</v>
      </c>
      <c r="B122" s="12" t="str">
        <f>[1]Sheet1!B121</f>
        <v>Ad Council</v>
      </c>
      <c r="C122" s="14">
        <f>[1]Sheet1!D121</f>
        <v>0</v>
      </c>
    </row>
    <row r="123" spans="1:3" x14ac:dyDescent="0.2">
      <c r="A123" s="10" t="str">
        <f>[1]Sheet1!A122</f>
        <v>Service Never Stops - Teresa 30</v>
      </c>
      <c r="B123" s="12" t="str">
        <f>[1]Sheet1!B122</f>
        <v>Ad Council</v>
      </c>
      <c r="C123" s="14">
        <f>[1]Sheet1!D122</f>
        <v>0</v>
      </c>
    </row>
    <row r="124" spans="1:3" x14ac:dyDescent="0.2">
      <c r="A124" s="10" t="str">
        <f>[1]Sheet1!A123</f>
        <v>Smokey Al - Camping 30</v>
      </c>
      <c r="B124" s="12" t="str">
        <f>[1]Sheet1!B123</f>
        <v>Ad Council</v>
      </c>
      <c r="C124" s="14">
        <f>[1]Sheet1!D123</f>
        <v>0</v>
      </c>
    </row>
    <row r="125" spans="1:3" x14ac:dyDescent="0.2">
      <c r="A125" s="10" t="str">
        <f>[1]Sheet1!A124</f>
        <v>Smokey Al - Grilling 30</v>
      </c>
      <c r="B125" s="12" t="str">
        <f>[1]Sheet1!B124</f>
        <v>Ad Council</v>
      </c>
      <c r="C125" s="14">
        <f>[1]Sheet1!D124</f>
        <v>0</v>
      </c>
    </row>
    <row r="126" spans="1:3" x14ac:dyDescent="0.2">
      <c r="A126" s="10" t="str">
        <f>[1]Sheet1!A125</f>
        <v>Smokey Bear - Isabella Gomez 30</v>
      </c>
      <c r="B126" s="12" t="str">
        <f>[1]Sheet1!B125</f>
        <v>Ad Council</v>
      </c>
      <c r="C126" s="14">
        <f>[1]Sheet1!D125</f>
        <v>0</v>
      </c>
    </row>
    <row r="127" spans="1:3" x14ac:dyDescent="0.2">
      <c r="A127" s="10" t="str">
        <f>[1]Sheet1!A126</f>
        <v>Sound of Dinner 30</v>
      </c>
      <c r="B127" s="12" t="str">
        <f>[1]Sheet1!B126</f>
        <v>Ad Council</v>
      </c>
      <c r="C127" s="14">
        <f>[1]Sheet1!D126</f>
        <v>0</v>
      </c>
    </row>
    <row r="128" spans="1:3" x14ac:dyDescent="0.2">
      <c r="A128" s="10" t="str">
        <f>[1]Sheet1!A127</f>
        <v>Sound of Dinner 60</v>
      </c>
      <c r="B128" s="12" t="str">
        <f>[1]Sheet1!B127</f>
        <v>Ad Council</v>
      </c>
      <c r="C128" s="14">
        <f>[1]Sheet1!D127</f>
        <v>0</v>
      </c>
    </row>
    <row r="129" spans="1:3" x14ac:dyDescent="0.2">
      <c r="A129" s="10" t="str">
        <f>[1]Sheet1!A128</f>
        <v>Sour Note 15</v>
      </c>
      <c r="B129" s="12" t="str">
        <f>[1]Sheet1!B128</f>
        <v>Ad Council</v>
      </c>
      <c r="C129" s="14">
        <f>[1]Sheet1!D128</f>
        <v>0</v>
      </c>
    </row>
    <row r="130" spans="1:3" x14ac:dyDescent="0.2">
      <c r="A130" s="10" t="str">
        <f>[1]Sheet1!A129</f>
        <v>Sour Note 30</v>
      </c>
      <c r="B130" s="12" t="str">
        <f>[1]Sheet1!B129</f>
        <v>Ad Council</v>
      </c>
      <c r="C130" s="14">
        <f>[1]Sheet1!D129</f>
        <v>0</v>
      </c>
    </row>
    <row r="131" spans="1:3" x14ac:dyDescent="0.2">
      <c r="A131" s="10" t="str">
        <f>[1]Sheet1!A130</f>
        <v>STEM Anthem 15</v>
      </c>
      <c r="B131" s="12" t="str">
        <f>[1]Sheet1!B130</f>
        <v>Ad Council</v>
      </c>
      <c r="C131" s="14">
        <f>[1]Sheet1!D130</f>
        <v>0</v>
      </c>
    </row>
    <row r="132" spans="1:3" x14ac:dyDescent="0.2">
      <c r="A132" s="10" t="str">
        <f>[1]Sheet1!A131</f>
        <v>STEM Anthem 30</v>
      </c>
      <c r="B132" s="12" t="str">
        <f>[1]Sheet1!B131</f>
        <v>Ad Council</v>
      </c>
      <c r="C132" s="14">
        <f>[1]Sheet1!D131</f>
        <v>0</v>
      </c>
    </row>
    <row r="133" spans="1:3" x14ac:dyDescent="0.2">
      <c r="A133" s="10" t="str">
        <f>[1]Sheet1!A132</f>
        <v>STEM Tips Photo 15</v>
      </c>
      <c r="B133" s="12" t="str">
        <f>[1]Sheet1!B132</f>
        <v>Ad Council</v>
      </c>
      <c r="C133" s="14">
        <f>[1]Sheet1!D132</f>
        <v>0</v>
      </c>
    </row>
    <row r="134" spans="1:3" x14ac:dyDescent="0.2">
      <c r="A134" s="10" t="str">
        <f>[1]Sheet1!A133</f>
        <v>STEM Tips Photo 30</v>
      </c>
      <c r="B134" s="12" t="str">
        <f>[1]Sheet1!B133</f>
        <v>Ad Council</v>
      </c>
      <c r="C134" s="14">
        <f>[1]Sheet1!D133</f>
        <v>0</v>
      </c>
    </row>
    <row r="135" spans="1:3" x14ac:dyDescent="0.2">
      <c r="A135" s="10" t="str">
        <f>[1]Sheet1!A134</f>
        <v>STEM Tips Recycling 15</v>
      </c>
      <c r="B135" s="12" t="str">
        <f>[1]Sheet1!B134</f>
        <v>Ad Council</v>
      </c>
      <c r="C135" s="14">
        <f>[1]Sheet1!D134</f>
        <v>0</v>
      </c>
    </row>
    <row r="136" spans="1:3" x14ac:dyDescent="0.2">
      <c r="A136" s="10" t="str">
        <f>[1]Sheet1!A135</f>
        <v>STEM Tips Recycling 30</v>
      </c>
      <c r="B136" s="12" t="str">
        <f>[1]Sheet1!B135</f>
        <v>Ad Council</v>
      </c>
      <c r="C136" s="14">
        <f>[1]Sheet1!D135</f>
        <v>0</v>
      </c>
    </row>
    <row r="137" spans="1:3" x14ac:dyDescent="0.2">
      <c r="A137" s="10" t="str">
        <f>[1]Sheet1!A136</f>
        <v>Stories 15</v>
      </c>
      <c r="B137" s="12" t="str">
        <f>[1]Sheet1!B136</f>
        <v>Ad Council</v>
      </c>
      <c r="C137" s="14">
        <f>[1]Sheet1!D136</f>
        <v>0</v>
      </c>
    </row>
    <row r="138" spans="1:3" x14ac:dyDescent="0.2">
      <c r="A138" s="10" t="str">
        <f>[1]Sheet1!A137</f>
        <v>Stories 30</v>
      </c>
      <c r="B138" s="12" t="str">
        <f>[1]Sheet1!B137</f>
        <v>Ad Council</v>
      </c>
      <c r="C138" s="14">
        <f>[1]Sheet1!D137</f>
        <v>0</v>
      </c>
    </row>
    <row r="139" spans="1:3" x14ac:dyDescent="0.2">
      <c r="A139" s="10" t="str">
        <f>[1]Sheet1!A138</f>
        <v>Storycorps Right Now 15</v>
      </c>
      <c r="B139" s="12" t="str">
        <f>[1]Sheet1!B138</f>
        <v>Ad Council</v>
      </c>
      <c r="C139" s="14">
        <f>[1]Sheet1!D138</f>
        <v>0</v>
      </c>
    </row>
    <row r="140" spans="1:3" x14ac:dyDescent="0.2">
      <c r="A140" s="10" t="str">
        <f>[1]Sheet1!A139</f>
        <v>Storycorps Right Now 30</v>
      </c>
      <c r="B140" s="12" t="str">
        <f>[1]Sheet1!B139</f>
        <v>Ad Council</v>
      </c>
      <c r="C140" s="14">
        <f>[1]Sheet1!D139</f>
        <v>0</v>
      </c>
    </row>
    <row r="141" spans="1:3" x14ac:dyDescent="0.2">
      <c r="A141" s="10" t="str">
        <f>[1]Sheet1!A140</f>
        <v>Storycorps Right Now 60</v>
      </c>
      <c r="B141" s="12" t="str">
        <f>[1]Sheet1!B140</f>
        <v>Ad Council</v>
      </c>
      <c r="C141" s="14">
        <f>[1]Sheet1!D140</f>
        <v>0</v>
      </c>
    </row>
    <row r="142" spans="1:3" x14ac:dyDescent="0.2">
      <c r="A142" s="10" t="str">
        <f>[1]Sheet1!A141</f>
        <v>Storycorps Right Now AA 60</v>
      </c>
      <c r="B142" s="12" t="str">
        <f>[1]Sheet1!B141</f>
        <v>Ad Council</v>
      </c>
      <c r="C142" s="14">
        <f>[1]Sheet1!D141</f>
        <v>0</v>
      </c>
    </row>
    <row r="143" spans="1:3" x14ac:dyDescent="0.2">
      <c r="A143" s="10" t="str">
        <f>[1]Sheet1!A142</f>
        <v>Stow Your Phone 30</v>
      </c>
      <c r="B143" s="12" t="str">
        <f>[1]Sheet1!B142</f>
        <v>Ad Council</v>
      </c>
      <c r="C143" s="14">
        <f>[1]Sheet1!D142</f>
        <v>0</v>
      </c>
    </row>
    <row r="144" spans="1:3" x14ac:dyDescent="0.2">
      <c r="A144" s="10" t="str">
        <f>[1]Sheet1!A143</f>
        <v>Take a Minute 30</v>
      </c>
      <c r="B144" s="12" t="str">
        <f>[1]Sheet1!B143</f>
        <v>Ad Council</v>
      </c>
      <c r="C144" s="14">
        <f>[1]Sheet1!D143</f>
        <v>0</v>
      </c>
    </row>
    <row r="145" spans="1:3" x14ac:dyDescent="0.2">
      <c r="A145" s="10" t="str">
        <f>[1]Sheet1!A144</f>
        <v>Take a Minute 60</v>
      </c>
      <c r="B145" s="12" t="str">
        <f>[1]Sheet1!B144</f>
        <v>Ad Council</v>
      </c>
      <c r="C145" s="14">
        <f>[1]Sheet1!D144</f>
        <v>0</v>
      </c>
    </row>
    <row r="146" spans="1:3" x14ac:dyDescent="0.2">
      <c r="A146" s="10" t="str">
        <f>[1]Sheet1!A145</f>
        <v>Telegraphing Catastrophe 30</v>
      </c>
      <c r="B146" s="12" t="str">
        <f>[1]Sheet1!B145</f>
        <v>Ad Council</v>
      </c>
      <c r="C146" s="14">
        <f>[1]Sheet1!D145</f>
        <v>0</v>
      </c>
    </row>
    <row r="147" spans="1:3" x14ac:dyDescent="0.2">
      <c r="A147" s="10" t="str">
        <f>[1]Sheet1!A146</f>
        <v>Testimonial 15</v>
      </c>
      <c r="B147" s="12" t="str">
        <f>[1]Sheet1!B146</f>
        <v>Ad Council</v>
      </c>
      <c r="C147" s="14">
        <f>[1]Sheet1!D146</f>
        <v>0</v>
      </c>
    </row>
    <row r="148" spans="1:3" x14ac:dyDescent="0.2">
      <c r="A148" s="10" t="str">
        <f>[1]Sheet1!A147</f>
        <v>Testimonial 30</v>
      </c>
      <c r="B148" s="12" t="str">
        <f>[1]Sheet1!B147</f>
        <v>Ad Council</v>
      </c>
      <c r="C148" s="14">
        <f>[1]Sheet1!D147</f>
        <v>0</v>
      </c>
    </row>
    <row r="149" spans="1:3" x14ac:dyDescent="0.2">
      <c r="A149" s="10" t="str">
        <f>[1]Sheet1!A148</f>
        <v>Text and Whatever 10</v>
      </c>
      <c r="B149" s="12" t="str">
        <f>[1]Sheet1!B148</f>
        <v>Ad Council</v>
      </c>
      <c r="C149" s="14">
        <f>[1]Sheet1!D148</f>
        <v>0</v>
      </c>
    </row>
    <row r="150" spans="1:3" x14ac:dyDescent="0.2">
      <c r="A150" s="10" t="str">
        <f>[1]Sheet1!A149</f>
        <v>Text and Whatever 15</v>
      </c>
      <c r="B150" s="12" t="str">
        <f>[1]Sheet1!B149</f>
        <v>Ad Council</v>
      </c>
      <c r="C150" s="14">
        <f>[1]Sheet1!D149</f>
        <v>0</v>
      </c>
    </row>
    <row r="151" spans="1:3" x14ac:dyDescent="0.2">
      <c r="A151" s="10" t="str">
        <f>[1]Sheet1!A150</f>
        <v>Text and Whatever 30</v>
      </c>
      <c r="B151" s="12" t="str">
        <f>[1]Sheet1!B150</f>
        <v>Ad Council</v>
      </c>
      <c r="C151" s="14">
        <f>[1]Sheet1!D150</f>
        <v>0</v>
      </c>
    </row>
    <row r="152" spans="1:3" x14ac:dyDescent="0.2">
      <c r="A152" s="10" t="str">
        <f>[1]Sheet1!A151</f>
        <v>Text and Whatever 60</v>
      </c>
      <c r="B152" s="12" t="str">
        <f>[1]Sheet1!B151</f>
        <v>Ad Council</v>
      </c>
      <c r="C152" s="14">
        <f>[1]Sheet1!D151</f>
        <v>0</v>
      </c>
    </row>
    <row r="153" spans="1:3" x14ac:dyDescent="0.2">
      <c r="A153" s="10" t="str">
        <f>[1]Sheet1!A152</f>
        <v>The Best Planner 15</v>
      </c>
      <c r="B153" s="12" t="str">
        <f>[1]Sheet1!B152</f>
        <v>Ad Council</v>
      </c>
      <c r="C153" s="14">
        <f>[1]Sheet1!D152</f>
        <v>0</v>
      </c>
    </row>
    <row r="154" spans="1:3" x14ac:dyDescent="0.2">
      <c r="A154" s="10" t="str">
        <f>[1]Sheet1!A153</f>
        <v>The Best Planner 30</v>
      </c>
      <c r="B154" s="12" t="str">
        <f>[1]Sheet1!B153</f>
        <v>Ad Council</v>
      </c>
      <c r="C154" s="14">
        <f>[1]Sheet1!D153</f>
        <v>0</v>
      </c>
    </row>
    <row r="155" spans="1:3" x14ac:dyDescent="0.2">
      <c r="A155" s="10" t="str">
        <f>[1]Sheet1!A154</f>
        <v>The Best Planner 60</v>
      </c>
      <c r="B155" s="12" t="str">
        <f>[1]Sheet1!B154</f>
        <v>Ad Council</v>
      </c>
      <c r="C155" s="14">
        <f>[1]Sheet1!D154</f>
        <v>0</v>
      </c>
    </row>
    <row r="156" spans="1:3" x14ac:dyDescent="0.2">
      <c r="A156" s="10" t="str">
        <f>[1]Sheet1!A155</f>
        <v>Tom 30</v>
      </c>
      <c r="B156" s="12" t="str">
        <f>[1]Sheet1!B155</f>
        <v>Ad Council</v>
      </c>
      <c r="C156" s="14">
        <f>[1]Sheet1!D155</f>
        <v>0</v>
      </c>
    </row>
    <row r="157" spans="1:3" x14ac:dyDescent="0.2">
      <c r="A157" s="10" t="str">
        <f>[1]Sheet1!A156</f>
        <v>Tom 60</v>
      </c>
      <c r="B157" s="12" t="str">
        <f>[1]Sheet1!B156</f>
        <v>Ad Council</v>
      </c>
      <c r="C157" s="14">
        <f>[1]Sheet1!D156</f>
        <v>0</v>
      </c>
    </row>
    <row r="158" spans="1:3" x14ac:dyDescent="0.2">
      <c r="A158" s="10" t="str">
        <f>[1]Sheet1!A157</f>
        <v>Totally 60</v>
      </c>
      <c r="B158" s="12" t="str">
        <f>[1]Sheet1!B157</f>
        <v>Ad Council</v>
      </c>
      <c r="C158" s="14">
        <f>[1]Sheet1!D157</f>
        <v>0</v>
      </c>
    </row>
    <row r="159" spans="1:3" x14ac:dyDescent="0.2">
      <c r="A159" s="10" t="str">
        <f>[1]Sheet1!A158</f>
        <v>Tween Band 30</v>
      </c>
      <c r="B159" s="12" t="str">
        <f>[1]Sheet1!B158</f>
        <v>Ad Council</v>
      </c>
      <c r="C159" s="14">
        <f>[1]Sheet1!D158</f>
        <v>0</v>
      </c>
    </row>
    <row r="160" spans="1:3" x14ac:dyDescent="0.2">
      <c r="A160" s="10" t="str">
        <f>[1]Sheet1!A159</f>
        <v>Virtues 60</v>
      </c>
      <c r="B160" s="12" t="str">
        <f>[1]Sheet1!B159</f>
        <v>Ad Council</v>
      </c>
      <c r="C160" s="14">
        <f>[1]Sheet1!D159</f>
        <v>0</v>
      </c>
    </row>
    <row r="161" spans="1:3" x14ac:dyDescent="0.2">
      <c r="A161" s="10" t="str">
        <f>[1]Sheet1!A160</f>
        <v>Warning App 15</v>
      </c>
      <c r="B161" s="12" t="str">
        <f>[1]Sheet1!B160</f>
        <v>Ad Council</v>
      </c>
      <c r="C161" s="14">
        <f>[1]Sheet1!D160</f>
        <v>0</v>
      </c>
    </row>
    <row r="162" spans="1:3" x14ac:dyDescent="0.2">
      <c r="A162" s="10" t="str">
        <f>[1]Sheet1!A161</f>
        <v>Warning App 30</v>
      </c>
      <c r="B162" s="12" t="str">
        <f>[1]Sheet1!B161</f>
        <v>Ad Council</v>
      </c>
      <c r="C162" s="14">
        <f>[1]Sheet1!D161</f>
        <v>0</v>
      </c>
    </row>
    <row r="163" spans="1:3" x14ac:dyDescent="0.2">
      <c r="A163" s="10" t="str">
        <f>[1]Sheet1!A162</f>
        <v>Warning App 60</v>
      </c>
      <c r="B163" s="12" t="str">
        <f>[1]Sheet1!B162</f>
        <v>Ad Council</v>
      </c>
      <c r="C163" s="14">
        <f>[1]Sheet1!D162</f>
        <v>0</v>
      </c>
    </row>
    <row r="164" spans="1:3" x14ac:dyDescent="0.2">
      <c r="A164" s="10" t="str">
        <f>[1]Sheet1!A163</f>
        <v>Whatever Gets You Talking 30</v>
      </c>
      <c r="B164" s="12" t="str">
        <f>[1]Sheet1!B163</f>
        <v>Ad Council</v>
      </c>
      <c r="C164" s="14">
        <f>[1]Sheet1!D163</f>
        <v>0</v>
      </c>
    </row>
    <row r="165" spans="1:3" x14ac:dyDescent="0.2">
      <c r="A165" s="10" t="str">
        <f>[1]Sheet1!A164</f>
        <v>Whatever Gets You Talking 60</v>
      </c>
      <c r="B165" s="12" t="str">
        <f>[1]Sheet1!B164</f>
        <v>Ad Council</v>
      </c>
      <c r="C165" s="14">
        <f>[1]Sheet1!D164</f>
        <v>0</v>
      </c>
    </row>
    <row r="166" spans="1:3" x14ac:dyDescent="0.2">
      <c r="A166" s="10" t="str">
        <f>[1]Sheet1!A165</f>
        <v>What's Inside 15</v>
      </c>
      <c r="B166" s="12" t="str">
        <f>[1]Sheet1!B165</f>
        <v>Ad Council</v>
      </c>
      <c r="C166" s="14">
        <f>[1]Sheet1!D165</f>
        <v>0</v>
      </c>
    </row>
    <row r="167" spans="1:3" x14ac:dyDescent="0.2">
      <c r="A167" s="10" t="str">
        <f>[1]Sheet1!A166</f>
        <v>What's Inside 30</v>
      </c>
      <c r="B167" s="12" t="str">
        <f>[1]Sheet1!B166</f>
        <v>Ad Council</v>
      </c>
      <c r="C167" s="14">
        <f>[1]Sheet1!D166</f>
        <v>0</v>
      </c>
    </row>
    <row r="168" spans="1:3" x14ac:dyDescent="0.2">
      <c r="A168" s="10" t="str">
        <f>[1]Sheet1!A167</f>
        <v>Where People Are Coming Together 10</v>
      </c>
      <c r="B168" s="12" t="str">
        <f>[1]Sheet1!B167</f>
        <v>Ad Council</v>
      </c>
      <c r="C168" s="14">
        <f>[1]Sheet1!D167</f>
        <v>0</v>
      </c>
    </row>
    <row r="169" spans="1:3" x14ac:dyDescent="0.2">
      <c r="A169" s="10" t="str">
        <f>[1]Sheet1!A168</f>
        <v>Where People Are Coming Together 15</v>
      </c>
      <c r="B169" s="12" t="str">
        <f>[1]Sheet1!B168</f>
        <v>Ad Council</v>
      </c>
      <c r="C169" s="14">
        <f>[1]Sheet1!D168</f>
        <v>0</v>
      </c>
    </row>
    <row r="170" spans="1:3" x14ac:dyDescent="0.2">
      <c r="A170" s="10" t="str">
        <f>[1]Sheet1!A169</f>
        <v>Where People Are Coming Together 30</v>
      </c>
      <c r="B170" s="12" t="str">
        <f>[1]Sheet1!B169</f>
        <v>Ad Council</v>
      </c>
      <c r="C170" s="14">
        <f>[1]Sheet1!D169</f>
        <v>0</v>
      </c>
    </row>
    <row r="171" spans="1:3" x14ac:dyDescent="0.2">
      <c r="A171" s="10" t="str">
        <f>[1]Sheet1!A170</f>
        <v>Where People Are Coming Together 60</v>
      </c>
      <c r="B171" s="12" t="str">
        <f>[1]Sheet1!B170</f>
        <v>Ad Council</v>
      </c>
      <c r="C171" s="14">
        <f>[1]Sheet1!D170</f>
        <v>0</v>
      </c>
    </row>
    <row r="172" spans="1:3" x14ac:dyDescent="0.2">
      <c r="A172" s="10" t="str">
        <f>[1]Sheet1!A171</f>
        <v>You Can Run 30</v>
      </c>
      <c r="B172" s="12" t="str">
        <f>[1]Sheet1!B171</f>
        <v>Ad Council</v>
      </c>
      <c r="C172" s="14">
        <f>[1]Sheet1!D171</f>
        <v>0</v>
      </c>
    </row>
    <row r="173" spans="1:3" x14ac:dyDescent="0.2">
      <c r="A173" s="10" t="str">
        <f>[1]Sheet1!A172</f>
        <v>You Can Wait 30</v>
      </c>
      <c r="B173" s="12" t="str">
        <f>[1]Sheet1!B172</f>
        <v>Ad Council</v>
      </c>
      <c r="C173" s="14">
        <f>[1]Sheet1!D172</f>
        <v>0</v>
      </c>
    </row>
    <row r="174" spans="1:3" x14ac:dyDescent="0.2">
      <c r="A174" s="10" t="str">
        <f>[1]Sheet1!A173</f>
        <v>Alcohol Sexual Assault</v>
      </c>
      <c r="B174" s="12" t="str">
        <f>[1]Sheet1!B173</f>
        <v>Ascertainment</v>
      </c>
      <c r="C174" s="14" t="str">
        <f>[1]Sheet1!D173</f>
        <v>This is an ascertainment about sexual assault caused by alcohol.</v>
      </c>
    </row>
    <row r="175" spans="1:3" x14ac:dyDescent="0.2">
      <c r="A175" s="10" t="str">
        <f>[1]Sheet1!A174</f>
        <v>Audubon Nature Center</v>
      </c>
      <c r="B175" s="12" t="str">
        <f>[1]Sheet1!B174</f>
        <v>Ascertainment</v>
      </c>
      <c r="C175" s="14" t="str">
        <f>[1]Sheet1!D174</f>
        <v>This is an ascertainment about the Audubon Nature Center</v>
      </c>
    </row>
    <row r="176" spans="1:3" x14ac:dyDescent="0.2">
      <c r="A176" s="10" t="str">
        <f>[1]Sheet1!A175</f>
        <v>Band Ascertainment</v>
      </c>
      <c r="B176" s="12" t="str">
        <f>[1]Sheet1!B175</f>
        <v>Ascertainment</v>
      </c>
      <c r="C176" s="14" t="str">
        <f>[1]Sheet1!D175</f>
        <v>This is an ascertainment about the band and music programs available to Missouri S&amp;T students.</v>
      </c>
    </row>
    <row r="177" spans="1:3" x14ac:dyDescent="0.2">
      <c r="A177" s="10" t="str">
        <f>[1]Sheet1!A176</f>
        <v>Bowling</v>
      </c>
      <c r="B177" s="12" t="str">
        <f>[1]Sheet1!B176</f>
        <v>Ascertainment</v>
      </c>
      <c r="C177" s="14" t="str">
        <f>[1]Sheet1!D176</f>
        <v>This is an ascertainment about somes benefits and tips on bowling.</v>
      </c>
    </row>
    <row r="178" spans="1:3" x14ac:dyDescent="0.2">
      <c r="A178" s="10" t="str">
        <f>[1]Sheet1!A177</f>
        <v>Climbing Club</v>
      </c>
      <c r="B178" s="12" t="str">
        <f>[1]Sheet1!B177</f>
        <v>Ascertainment</v>
      </c>
      <c r="C178" s="14" t="str">
        <f>[1]Sheet1!D177</f>
        <v>This is an ascertainment about the Missouri S&amp;T Climbing Club.</v>
      </c>
    </row>
    <row r="179" spans="1:3" x14ac:dyDescent="0.2">
      <c r="A179" s="10" t="str">
        <f>[1]Sheet1!A178</f>
        <v>Condoms-ASC</v>
      </c>
      <c r="B179" s="12" t="str">
        <f>[1]Sheet1!B178</f>
        <v>Ascertainment</v>
      </c>
      <c r="C179" s="14" t="str">
        <f>[1]Sheet1!D178</f>
        <v>This is an ascertainment about condoms.</v>
      </c>
    </row>
    <row r="180" spans="1:3" x14ac:dyDescent="0.2">
      <c r="A180" s="10" t="str">
        <f>[1]Sheet1!A179</f>
        <v>Curbside Recycling I</v>
      </c>
      <c r="B180" s="12" t="str">
        <f>[1]Sheet1!B179</f>
        <v>Ascertainment</v>
      </c>
      <c r="C180" s="14" t="str">
        <f>[1]Sheet1!D179</f>
        <v>This is an ascertainment about curbside recycling.</v>
      </c>
    </row>
    <row r="181" spans="1:3" x14ac:dyDescent="0.2">
      <c r="A181" s="10" t="str">
        <f>[1]Sheet1!A180</f>
        <v>Curbside Recycling II</v>
      </c>
      <c r="B181" s="12" t="str">
        <f>[1]Sheet1!B180</f>
        <v>Ascertainment</v>
      </c>
      <c r="C181" s="14" t="str">
        <f>[1]Sheet1!D180</f>
        <v>This is an ascertainment about curbside recycling.</v>
      </c>
    </row>
    <row r="182" spans="1:3" x14ac:dyDescent="0.2">
      <c r="A182" s="10" t="str">
        <f>[1]Sheet1!A181</f>
        <v>Dont Be A Stalker</v>
      </c>
      <c r="B182" s="12" t="str">
        <f>[1]Sheet1!B181</f>
        <v>Ascertainment</v>
      </c>
      <c r="C182" s="14" t="str">
        <f>[1]Sheet1!D181</f>
        <v>This is an ascertainment about why you shouldn't stalk people.</v>
      </c>
    </row>
    <row r="183" spans="1:3" x14ac:dyDescent="0.2">
      <c r="A183" s="10" t="str">
        <f>[1]Sheet1!A182</f>
        <v>Earthquake Safety</v>
      </c>
      <c r="B183" s="12" t="str">
        <f>[1]Sheet1!B182</f>
        <v>Ascertainment</v>
      </c>
      <c r="C183" s="14" t="str">
        <f>[1]Sheet1!D182</f>
        <v>This is an ascertainment about how to be safe during an earthquake.</v>
      </c>
    </row>
    <row r="184" spans="1:3" x14ac:dyDescent="0.2">
      <c r="A184" s="10" t="str">
        <f>[1]Sheet1!A183</f>
        <v>Electric Car</v>
      </c>
      <c r="B184" s="12" t="str">
        <f>[1]Sheet1!B183</f>
        <v>Ascertainment</v>
      </c>
      <c r="C184" s="14" t="str">
        <f>[1]Sheet1!D183</f>
        <v>This is an ascertainment about the Missouri S&amp;T Design Team, Formula Electric.</v>
      </c>
    </row>
    <row r="185" spans="1:3" x14ac:dyDescent="0.2">
      <c r="A185" s="10" t="str">
        <f>[1]Sheet1!A184</f>
        <v>Freshman 50</v>
      </c>
      <c r="B185" s="12" t="str">
        <f>[1]Sheet1!B184</f>
        <v>Ascertainment</v>
      </c>
      <c r="C185" s="14" t="str">
        <f>[1]Sheet1!D184</f>
        <v>This is an ascertainment about to lose weight at college.</v>
      </c>
    </row>
    <row r="186" spans="1:3" x14ac:dyDescent="0.2">
      <c r="A186" s="10" t="str">
        <f>[1]Sheet1!A185</f>
        <v>Freshmen Homesickness</v>
      </c>
      <c r="B186" s="12" t="str">
        <f>[1]Sheet1!B185</f>
        <v>Ascertainment</v>
      </c>
      <c r="C186" s="14" t="str">
        <f>[1]Sheet1!D185</f>
        <v>This is an ascertainment about how to get over homesickness your freshman year of college.</v>
      </c>
    </row>
    <row r="187" spans="1:3" x14ac:dyDescent="0.2">
      <c r="A187" s="10" t="str">
        <f>[1]Sheet1!A186</f>
        <v>Frisbeegolf</v>
      </c>
      <c r="B187" s="12" t="str">
        <f>[1]Sheet1!B186</f>
        <v>Ascertainment</v>
      </c>
      <c r="C187" s="14" t="str">
        <f>[1]Sheet1!D186</f>
        <v>This is an ascertainment about the Lion's Club Frisbeegolf Course in Rolla.</v>
      </c>
    </row>
    <row r="188" spans="1:3" x14ac:dyDescent="0.2">
      <c r="A188" s="10" t="str">
        <f>[1]Sheet1!A187</f>
        <v>FSAE Racing Team</v>
      </c>
      <c r="B188" s="12" t="str">
        <f>[1]Sheet1!B187</f>
        <v>Ascertainment</v>
      </c>
      <c r="C188" s="14" t="str">
        <f>[1]Sheet1!D187</f>
        <v>This is an ascertainment about the Missouri S&amp;T FSAE Racing Team.</v>
      </c>
    </row>
    <row r="189" spans="1:3" x14ac:dyDescent="0.2">
      <c r="A189" s="10" t="str">
        <f>[1]Sheet1!A188</f>
        <v>Go Outside</v>
      </c>
      <c r="B189" s="12" t="str">
        <f>[1]Sheet1!B188</f>
        <v>Ascertainment</v>
      </c>
      <c r="C189" s="14" t="str">
        <f>[1]Sheet1!D188</f>
        <v>This is an ascertainment about leaving your dorm room and living life at Missouri S&amp;T.</v>
      </c>
    </row>
    <row r="190" spans="1:3" x14ac:dyDescent="0.2">
      <c r="A190" s="10" t="str">
        <f>[1]Sheet1!A189</f>
        <v>Habitat for Humanity I</v>
      </c>
      <c r="B190" s="12" t="str">
        <f>[1]Sheet1!B189</f>
        <v>Ascertainment</v>
      </c>
      <c r="C190" s="14" t="str">
        <f>[1]Sheet1!D189</f>
        <v>This is an ascertainment about the Habitat of Humanity.</v>
      </c>
    </row>
    <row r="191" spans="1:3" x14ac:dyDescent="0.2">
      <c r="A191" s="10" t="str">
        <f>[1]Sheet1!A190</f>
        <v>Habitat for Humanity II</v>
      </c>
      <c r="B191" s="12" t="str">
        <f>[1]Sheet1!B190</f>
        <v>Ascertainment</v>
      </c>
      <c r="C191" s="14" t="str">
        <f>[1]Sheet1!D190</f>
        <v>This is an ascertainment about the Habitat of Humanity.</v>
      </c>
    </row>
    <row r="192" spans="1:3" x14ac:dyDescent="0.2">
      <c r="A192" s="10" t="str">
        <f>[1]Sheet1!A191</f>
        <v>History of Rolla</v>
      </c>
      <c r="B192" s="12" t="str">
        <f>[1]Sheet1!B191</f>
        <v>Ascertainment</v>
      </c>
      <c r="C192" s="14" t="str">
        <f>[1]Sheet1!D191</f>
        <v>This is an ascertainment about the history of Rolla, MO</v>
      </c>
    </row>
    <row r="193" spans="1:3" x14ac:dyDescent="0.2">
      <c r="A193" s="10" t="str">
        <f>[1]Sheet1!A192</f>
        <v>Info On International Students</v>
      </c>
      <c r="B193" s="12" t="str">
        <f>[1]Sheet1!B192</f>
        <v>Ascertainment</v>
      </c>
      <c r="C193" s="14" t="str">
        <f>[1]Sheet1!D192</f>
        <v>This is an ascertainment about international students.</v>
      </c>
    </row>
    <row r="194" spans="1:3" x14ac:dyDescent="0.2">
      <c r="A194" s="10" t="str">
        <f>[1]Sheet1!A193</f>
        <v>International Student Perspective</v>
      </c>
      <c r="B194" s="12" t="str">
        <f>[1]Sheet1!B193</f>
        <v>Ascertainment</v>
      </c>
      <c r="C194" s="14" t="str">
        <f>[1]Sheet1!D193</f>
        <v>This is an ascertainment about different perspectives of International Students at Missouri S&amp;T.</v>
      </c>
    </row>
    <row r="195" spans="1:3" x14ac:dyDescent="0.2">
      <c r="A195" s="10" t="str">
        <f>[1]Sheet1!A194</f>
        <v>LEAD</v>
      </c>
      <c r="B195" s="12" t="str">
        <f>[1]Sheet1!B194</f>
        <v>Ascertainment</v>
      </c>
      <c r="C195" s="14" t="str">
        <f>[1]Sheet1!D194</f>
        <v>This is an ascertainment about going to LEAD sessions at Missouri S&amp;T.</v>
      </c>
    </row>
    <row r="196" spans="1:3" x14ac:dyDescent="0.2">
      <c r="A196" s="10" t="str">
        <f>[1]Sheet1!A195</f>
        <v>Loitering</v>
      </c>
      <c r="B196" s="12" t="str">
        <f>[1]Sheet1!B195</f>
        <v>Ascertainment</v>
      </c>
      <c r="C196" s="14" t="str">
        <f>[1]Sheet1!D195</f>
        <v>This is an ascertainment about not loitering at places around Rolla.</v>
      </c>
    </row>
    <row r="197" spans="1:3" x14ac:dyDescent="0.2">
      <c r="A197" s="10" t="str">
        <f>[1]Sheet1!A196</f>
        <v>Lyme Disease</v>
      </c>
      <c r="B197" s="12" t="str">
        <f>[1]Sheet1!B196</f>
        <v>Ascertainment</v>
      </c>
      <c r="C197" s="14" t="str">
        <f>[1]Sheet1!D196</f>
        <v>This is an ascertainment about the facts of Lyme Disease.</v>
      </c>
    </row>
    <row r="198" spans="1:3" x14ac:dyDescent="0.2">
      <c r="A198" s="10" t="str">
        <f>[1]Sheet1!A197</f>
        <v>Mailbox Decapitation</v>
      </c>
      <c r="B198" s="12" t="str">
        <f>[1]Sheet1!B197</f>
        <v>Ascertainment</v>
      </c>
      <c r="C198" s="14" t="str">
        <f>[1]Sheet1!D197</f>
        <v>This is an ascertainment about how to avoid mailbox decapitation.</v>
      </c>
    </row>
    <row r="199" spans="1:3" x14ac:dyDescent="0.2">
      <c r="A199" s="10" t="str">
        <f>[1]Sheet1!A198</f>
        <v>Missouri caves</v>
      </c>
      <c r="B199" s="12" t="str">
        <f>[1]Sheet1!B198</f>
        <v>Ascertainment</v>
      </c>
      <c r="C199" s="14" t="str">
        <f>[1]Sheet1!D198</f>
        <v>This is an ascertainment about the caves in Missouri.</v>
      </c>
    </row>
    <row r="200" spans="1:3" x14ac:dyDescent="0.2">
      <c r="A200" s="10" t="str">
        <f>[1]Sheet1!A199</f>
        <v>Mountain Biking</v>
      </c>
      <c r="B200" s="12" t="str">
        <f>[1]Sheet1!B199</f>
        <v>Ascertainment</v>
      </c>
      <c r="C200" s="14" t="str">
        <f>[1]Sheet1!D199</f>
        <v>This is an ascertainment about the Forest City Mountain Biking trail in St. James</v>
      </c>
    </row>
    <row r="201" spans="1:3" x14ac:dyDescent="0.2">
      <c r="A201" s="10" t="str">
        <f>[1]Sheet1!A200</f>
        <v>MST Music</v>
      </c>
      <c r="B201" s="12" t="str">
        <f>[1]Sheet1!B200</f>
        <v>Ascertainment</v>
      </c>
      <c r="C201" s="14" t="str">
        <f>[1]Sheet1!D200</f>
        <v>This is an ascertainment about the music programs offered at Missouri S&amp;T.</v>
      </c>
    </row>
    <row r="202" spans="1:3" x14ac:dyDescent="0.2">
      <c r="A202" s="10" t="str">
        <f>[1]Sheet1!A201</f>
        <v>MSTRecCenter</v>
      </c>
      <c r="B202" s="12" t="str">
        <f>[1]Sheet1!B201</f>
        <v>Ascertainment</v>
      </c>
      <c r="C202" s="14" t="str">
        <f>[1]Sheet1!D201</f>
        <v>This is an ascertainment about the recreation center at Missouri S&amp;T.</v>
      </c>
    </row>
    <row r="203" spans="1:3" x14ac:dyDescent="0.2">
      <c r="A203" s="10" t="str">
        <f>[1]Sheet1!A202</f>
        <v>Rolla Animal Shelter I</v>
      </c>
      <c r="B203" s="12" t="str">
        <f>[1]Sheet1!B202</f>
        <v>Ascertainment</v>
      </c>
      <c r="C203" s="14" t="str">
        <f>[1]Sheet1!D202</f>
        <v>This is an ascertainment about the Rolla Animal Shelter.</v>
      </c>
    </row>
    <row r="204" spans="1:3" x14ac:dyDescent="0.2">
      <c r="A204" s="10" t="str">
        <f>[1]Sheet1!A203</f>
        <v>Rolla Animal Shelter II</v>
      </c>
      <c r="B204" s="12" t="str">
        <f>[1]Sheet1!B203</f>
        <v>Ascertainment</v>
      </c>
      <c r="C204" s="14" t="str">
        <f>[1]Sheet1!D203</f>
        <v>This is an ascertainment about the Rolla Animal Shelter.</v>
      </c>
    </row>
    <row r="205" spans="1:3" x14ac:dyDescent="0.2">
      <c r="A205" s="10" t="str">
        <f>[1]Sheet1!A204</f>
        <v>Rolla Farmers Market</v>
      </c>
      <c r="B205" s="12" t="str">
        <f>[1]Sheet1!B204</f>
        <v>Ascertainment</v>
      </c>
      <c r="C205" s="14" t="str">
        <f>[1]Sheet1!D204</f>
        <v>This is an ascertainment about the Rolla Farmers Market</v>
      </c>
    </row>
    <row r="206" spans="1:3" x14ac:dyDescent="0.2">
      <c r="A206" s="10" t="str">
        <f>[1]Sheet1!A205</f>
        <v>Rolla Leash Laws</v>
      </c>
      <c r="B206" s="12" t="str">
        <f>[1]Sheet1!B205</f>
        <v>Ascertainment</v>
      </c>
      <c r="C206" s="14" t="str">
        <f>[1]Sheet1!D205</f>
        <v>This is an ascertainment about the leash laws in Rolla.</v>
      </c>
    </row>
    <row r="207" spans="1:3" x14ac:dyDescent="0.2">
      <c r="A207" s="10" t="str">
        <f>[1]Sheet1!A206</f>
        <v>Rolla Parks</v>
      </c>
      <c r="B207" s="12" t="str">
        <f>[1]Sheet1!B206</f>
        <v>Ascertainment</v>
      </c>
      <c r="C207" s="14" t="str">
        <f>[1]Sheet1!D206</f>
        <v>This is an ascertainment about parks in Rolla.</v>
      </c>
    </row>
    <row r="208" spans="1:3" x14ac:dyDescent="0.2">
      <c r="A208" s="10" t="str">
        <f>[1]Sheet1!A207</f>
        <v>Rolla Public Library I</v>
      </c>
      <c r="B208" s="12" t="str">
        <f>[1]Sheet1!B207</f>
        <v>Ascertainment</v>
      </c>
      <c r="C208" s="14" t="str">
        <f>[1]Sheet1!D207</f>
        <v>This is an ascertainment about the Rolla public library.</v>
      </c>
    </row>
    <row r="209" spans="1:3" x14ac:dyDescent="0.2">
      <c r="A209" s="10" t="str">
        <f>[1]Sheet1!A208</f>
        <v>Rolla Rural Fire</v>
      </c>
      <c r="B209" s="12" t="str">
        <f>[1]Sheet1!B208</f>
        <v>Ascertainment</v>
      </c>
      <c r="C209" s="14" t="str">
        <f>[1]Sheet1!D208</f>
        <v>This is an ascertainment about Rolla rural fires.</v>
      </c>
    </row>
    <row r="210" spans="1:3" x14ac:dyDescent="0.2">
      <c r="A210" s="10" t="str">
        <f>[1]Sheet1!A209</f>
        <v>Rotary Club</v>
      </c>
      <c r="B210" s="12" t="str">
        <f>[1]Sheet1!B209</f>
        <v>Ascertainment</v>
      </c>
      <c r="C210" s="14" t="str">
        <f>[1]Sheet1!D209</f>
        <v>This is an ascertainment about Rotary Club at Missouri S&amp;T.</v>
      </c>
    </row>
    <row r="211" spans="1:3" x14ac:dyDescent="0.2">
      <c r="A211" s="10" t="str">
        <f>[1]Sheet1!A210</f>
        <v>Russell House</v>
      </c>
      <c r="B211" s="12" t="str">
        <f>[1]Sheet1!B210</f>
        <v>Ascertainment</v>
      </c>
      <c r="C211" s="14" t="str">
        <f>[1]Sheet1!D210</f>
        <v>This is an ascertainment about Russell House.</v>
      </c>
    </row>
    <row r="212" spans="1:3" x14ac:dyDescent="0.2">
      <c r="A212" s="10" t="str">
        <f>[1]Sheet1!A211</f>
        <v>Senior Companions</v>
      </c>
      <c r="B212" s="12" t="str">
        <f>[1]Sheet1!B211</f>
        <v>Ascertainment</v>
      </c>
      <c r="C212" s="14" t="str">
        <f>[1]Sheet1!D211</f>
        <v>This is an ascertainment about Phelps County Senior Companions</v>
      </c>
    </row>
    <row r="213" spans="1:3" x14ac:dyDescent="0.2">
      <c r="A213" s="10" t="str">
        <f>[1]Sheet1!A212</f>
        <v>Skatepark</v>
      </c>
      <c r="B213" s="12" t="str">
        <f>[1]Sheet1!B212</f>
        <v>Ascertainment</v>
      </c>
      <c r="C213" s="14" t="str">
        <f>[1]Sheet1!D212</f>
        <v>This is an ascertainment about the Rolla Skatepark.</v>
      </c>
    </row>
    <row r="214" spans="1:3" x14ac:dyDescent="0.2">
      <c r="A214" s="10" t="str">
        <f>[1]Sheet1!A213</f>
        <v>St. Pats advice</v>
      </c>
      <c r="B214" s="12" t="str">
        <f>[1]Sheet1!B213</f>
        <v>Ascertainment</v>
      </c>
      <c r="C214" s="14" t="str">
        <f>[1]Sheet1!D213</f>
        <v>This is an ascertainment about advice for the celebration of St. Pat's.</v>
      </c>
    </row>
    <row r="215" spans="1:3" x14ac:dyDescent="0.2">
      <c r="A215" s="10" t="str">
        <f>[1]Sheet1!A214</f>
        <v>Stressless Room</v>
      </c>
      <c r="B215" s="12" t="str">
        <f>[1]Sheet1!B214</f>
        <v>Ascertainment</v>
      </c>
      <c r="C215" s="14" t="str">
        <f>[1]Sheet1!D214</f>
        <v>This is an ascertainment about the Stressless Room at Missouri S&amp;T.</v>
      </c>
    </row>
    <row r="216" spans="1:3" x14ac:dyDescent="0.2">
      <c r="A216" s="10" t="str">
        <f>[1]Sheet1!A215</f>
        <v>Student Success Center 2019</v>
      </c>
      <c r="B216" s="12" t="str">
        <f>[1]Sheet1!B215</f>
        <v>Ascertainment</v>
      </c>
      <c r="C216" s="14" t="str">
        <f>[1]Sheet1!D215</f>
        <v>This is an ascertainment about the Student Success Center.</v>
      </c>
    </row>
    <row r="217" spans="1:3" x14ac:dyDescent="0.2">
      <c r="A217" s="10" t="str">
        <f>[1]Sheet1!A216</f>
        <v>The Joys of Trout Fishing</v>
      </c>
      <c r="B217" s="12" t="str">
        <f>[1]Sheet1!B216</f>
        <v>Ascertainment</v>
      </c>
      <c r="C217" s="14" t="str">
        <f>[1]Sheet1!D216</f>
        <v>This is an ascertainment about trout fishing near Rolla</v>
      </c>
    </row>
    <row r="218" spans="1:3" x14ac:dyDescent="0.2">
      <c r="A218" s="10" t="str">
        <f>[1]Sheet1!A217</f>
        <v>The Kaleidoscope Discovery Center</v>
      </c>
      <c r="B218" s="12" t="str">
        <f>[1]Sheet1!B217</f>
        <v>Ascertainment</v>
      </c>
      <c r="C218" s="14" t="str">
        <f>[1]Sheet1!D217</f>
        <v>This is an ascertainment about the Kaleidoscope Discovery Center on Pine Street</v>
      </c>
    </row>
    <row r="219" spans="1:3" x14ac:dyDescent="0.2">
      <c r="A219" s="10" t="str">
        <f>[1]Sheet1!A218</f>
        <v>Tornado Safety</v>
      </c>
      <c r="B219" s="12" t="str">
        <f>[1]Sheet1!B218</f>
        <v>Ascertainment</v>
      </c>
      <c r="C219" s="14" t="str">
        <f>[1]Sheet1!D218</f>
        <v>This is an ascertainment about tornado safety</v>
      </c>
    </row>
    <row r="220" spans="1:3" x14ac:dyDescent="0.2">
      <c r="A220" s="10" t="str">
        <f>[1]Sheet1!A219</f>
        <v>Tri-County Humane Society</v>
      </c>
      <c r="B220" s="12" t="str">
        <f>[1]Sheet1!B219</f>
        <v>Ascertainment</v>
      </c>
      <c r="C220" s="14" t="str">
        <f>[1]Sheet1!D219</f>
        <v>This is an ascertainment about the tri-county humane society</v>
      </c>
    </row>
    <row r="221" spans="1:3" x14ac:dyDescent="0.2">
      <c r="A221" s="10" t="str">
        <f>[1]Sheet1!A220</f>
        <v>Turn Down Your Ding Dang Speakers</v>
      </c>
      <c r="B221" s="12" t="str">
        <f>[1]Sheet1!B220</f>
        <v>Ascertainment</v>
      </c>
      <c r="C221" s="14" t="str">
        <f>[1]Sheet1!D220</f>
        <v>This is an ascertainment about turning down your music in your dorm room.</v>
      </c>
    </row>
    <row r="222" spans="1:3" x14ac:dyDescent="0.2">
      <c r="A222" s="10" t="str">
        <f>[1]Sheet1!A221</f>
        <v>University Police</v>
      </c>
      <c r="B222" s="12" t="str">
        <f>[1]Sheet1!B221</f>
        <v>Ascertainment</v>
      </c>
      <c r="C222" s="14" t="str">
        <f>[1]Sheet1!D221</f>
        <v>This is an ascertainment about University Police.</v>
      </c>
    </row>
    <row r="223" spans="1:3" x14ac:dyDescent="0.2">
      <c r="A223" s="10" t="str">
        <f>[1]Sheet1!A222</f>
        <v>Video Game Addiction</v>
      </c>
      <c r="B223" s="12" t="str">
        <f>[1]Sheet1!B222</f>
        <v>Ascertainment</v>
      </c>
      <c r="C223" s="14" t="str">
        <f>[1]Sheet1!D222</f>
        <v>This is an ascertainment about video game addictions to procrastinate from schoolwork.</v>
      </c>
    </row>
    <row r="224" spans="1:3" x14ac:dyDescent="0.2">
      <c r="A224" s="10" t="str">
        <f>[1]Sheet1!A223</f>
        <v>Vote With Elton John</v>
      </c>
      <c r="B224" s="12" t="str">
        <f>[1]Sheet1!B223</f>
        <v>Ascertainment</v>
      </c>
      <c r="C224" s="14" t="str">
        <f>[1]Sheet1!D223</f>
        <v>This is an ascertainment about registering to vote like Elton John.</v>
      </c>
    </row>
    <row r="225" spans="1:3" x14ac:dyDescent="0.2">
      <c r="A225" s="10" t="str">
        <f>[1]Sheet1!A224</f>
        <v>Writing Center Ascertainment</v>
      </c>
      <c r="B225" s="12" t="str">
        <f>[1]Sheet1!B224</f>
        <v>Ascertainment</v>
      </c>
      <c r="C225" s="14" t="str">
        <f>[1]Sheet1!D224</f>
        <v>This is an ascertainment about the Missouri S&amp;T writing center.</v>
      </c>
    </row>
    <row r="226" spans="1:3" x14ac:dyDescent="0.2">
      <c r="A226" s="10" t="str">
        <f>[1]Sheet1!A225</f>
        <v>20 20 20 Vision</v>
      </c>
      <c r="B226" s="12" t="str">
        <f>[1]Sheet1!B225</f>
        <v>PSA</v>
      </c>
      <c r="C226" s="14" t="str">
        <f>[1]Sheet1!D225</f>
        <v>This is a public service announcement about maintaining good eyesight</v>
      </c>
    </row>
    <row r="227" spans="1:3" x14ac:dyDescent="0.2">
      <c r="A227" s="10" t="str">
        <f>[1]Sheet1!A226</f>
        <v>AA PSA</v>
      </c>
      <c r="B227" s="12" t="str">
        <f>[1]Sheet1!B226</f>
        <v>PSA</v>
      </c>
      <c r="C227" s="14" t="str">
        <f>[1]Sheet1!D226</f>
        <v>This is a public service announcement about Alcoholics Anonymous</v>
      </c>
    </row>
    <row r="228" spans="1:3" x14ac:dyDescent="0.2">
      <c r="A228" s="10" t="str">
        <f>[1]Sheet1!A227</f>
        <v>Absentee Voting</v>
      </c>
      <c r="B228" s="12" t="str">
        <f>[1]Sheet1!B227</f>
        <v>PSA</v>
      </c>
      <c r="C228" s="14" t="str">
        <f>[1]Sheet1!D227</f>
        <v>This is a public service announcement about absentee voting.</v>
      </c>
    </row>
    <row r="229" spans="1:3" x14ac:dyDescent="0.2">
      <c r="A229" s="10" t="str">
        <f>[1]Sheet1!A228</f>
        <v>ADHD</v>
      </c>
      <c r="B229" s="12" t="str">
        <f>[1]Sheet1!B228</f>
        <v>PSA</v>
      </c>
      <c r="C229" s="14" t="str">
        <f>[1]Sheet1!D228</f>
        <v>This is a public service announcement about ADHD</v>
      </c>
    </row>
    <row r="230" spans="1:3" x14ac:dyDescent="0.2">
      <c r="A230" s="10" t="str">
        <f>[1]Sheet1!A229</f>
        <v>Always With Me Sub Disorder</v>
      </c>
      <c r="B230" s="12" t="str">
        <f>[1]Sheet1!B229</f>
        <v>PSA</v>
      </c>
      <c r="C230" s="14" t="str">
        <f>[1]Sheet1!D229</f>
        <v>This is a public service announcement about recovery from mental illness and substance abuse.</v>
      </c>
    </row>
    <row r="231" spans="1:3" x14ac:dyDescent="0.2">
      <c r="A231" s="10" t="str">
        <f>[1]Sheet1!A230</f>
        <v>Anti-Smoking</v>
      </c>
      <c r="B231" s="12" t="str">
        <f>[1]Sheet1!B230</f>
        <v>PSA</v>
      </c>
      <c r="C231" s="14" t="str">
        <f>[1]Sheet1!D230</f>
        <v>This is a public service announcement about not smoking</v>
      </c>
    </row>
    <row r="232" spans="1:3" x14ac:dyDescent="0.2">
      <c r="A232" s="10" t="str">
        <f>[1]Sheet1!A231</f>
        <v>Autoerotic Asphyxiation</v>
      </c>
      <c r="B232" s="12" t="str">
        <f>[1]Sheet1!B231</f>
        <v>PSA</v>
      </c>
      <c r="C232" s="14" t="str">
        <f>[1]Sheet1!D231</f>
        <v>This is a public service announcement about the danger of autoerotic asphyxiation.</v>
      </c>
    </row>
    <row r="233" spans="1:3" x14ac:dyDescent="0.2">
      <c r="A233" s="10" t="str">
        <f>[1]Sheet1!A232</f>
        <v>Bacterial Vaginosis</v>
      </c>
      <c r="B233" s="12" t="str">
        <f>[1]Sheet1!B232</f>
        <v>PSA</v>
      </c>
      <c r="C233" s="14" t="str">
        <f>[1]Sheet1!D232</f>
        <v>This is a public service announcement about the hazards and statistics of bacterial vaginosis.</v>
      </c>
    </row>
    <row r="234" spans="1:3" x14ac:dyDescent="0.2">
      <c r="A234" s="10" t="str">
        <f>[1]Sheet1!A233</f>
        <v>Be Aware of What You Say</v>
      </c>
      <c r="B234" s="12" t="str">
        <f>[1]Sheet1!B233</f>
        <v>PSA</v>
      </c>
      <c r="C234" s="14" t="str">
        <f>[1]Sheet1!D233</f>
        <v>This is a public service announcement about watching your language when children are around.</v>
      </c>
    </row>
    <row r="235" spans="1:3" x14ac:dyDescent="0.2">
      <c r="A235" s="10" t="str">
        <f>[1]Sheet1!A234</f>
        <v>Bee Swarm</v>
      </c>
      <c r="B235" s="12" t="str">
        <f>[1]Sheet1!B234</f>
        <v>PSA</v>
      </c>
      <c r="C235" s="14" t="str">
        <f>[1]Sheet1!D234</f>
        <v>This is a public service announcement about the hazards and statistics of bee swarms.</v>
      </c>
    </row>
    <row r="236" spans="1:3" x14ac:dyDescent="0.2">
      <c r="A236" s="10" t="str">
        <f>[1]Sheet1!A235</f>
        <v>Beezin</v>
      </c>
      <c r="B236" s="12" t="str">
        <f>[1]Sheet1!B235</f>
        <v>PSA</v>
      </c>
      <c r="C236" s="14" t="str">
        <f>[1]Sheet1!D235</f>
        <v>This is a public service announcement about lip balm.</v>
      </c>
    </row>
    <row r="237" spans="1:3" x14ac:dyDescent="0.2">
      <c r="A237" s="10" t="str">
        <f>[1]Sheet1!A236</f>
        <v>Best Buddies</v>
      </c>
      <c r="B237" s="12" t="str">
        <f>[1]Sheet1!B236</f>
        <v>PSA</v>
      </c>
      <c r="C237" s="14" t="str">
        <f>[1]Sheet1!D236</f>
        <v>This is a public service announcement about the Best Buddies program.</v>
      </c>
    </row>
    <row r="238" spans="1:3" x14ac:dyDescent="0.2">
      <c r="A238" s="10" t="str">
        <f>[1]Sheet1!A237</f>
        <v>Bird Collisions</v>
      </c>
      <c r="B238" s="12" t="str">
        <f>[1]Sheet1!B237</f>
        <v>PSA</v>
      </c>
      <c r="C238" s="14" t="str">
        <f>[1]Sheet1!D237</f>
        <v>This is a public service announcement about bird collisions.</v>
      </c>
    </row>
    <row r="239" spans="1:3" x14ac:dyDescent="0.2">
      <c r="A239" s="10" t="str">
        <f>[1]Sheet1!A238</f>
        <v>Black Ice</v>
      </c>
      <c r="B239" s="12" t="str">
        <f>[1]Sheet1!B238</f>
        <v>PSA</v>
      </c>
      <c r="C239" s="14" t="str">
        <f>[1]Sheet1!D238</f>
        <v>This is a public service announcement about black ice.</v>
      </c>
    </row>
    <row r="240" spans="1:3" x14ac:dyDescent="0.2">
      <c r="A240" s="10" t="str">
        <f>[1]Sheet1!A239</f>
        <v>Body Dysmorphia</v>
      </c>
      <c r="B240" s="12" t="str">
        <f>[1]Sheet1!B239</f>
        <v>PSA</v>
      </c>
      <c r="C240" s="14" t="str">
        <f>[1]Sheet1!D239</f>
        <v>This is a public service announcement about body dysmorphia.</v>
      </c>
    </row>
    <row r="241" spans="1:3" x14ac:dyDescent="0.2">
      <c r="A241" s="10" t="str">
        <f>[1]Sheet1!A240</f>
        <v>Breastfeeding</v>
      </c>
      <c r="B241" s="12" t="str">
        <f>[1]Sheet1!B240</f>
        <v>PSA</v>
      </c>
      <c r="C241" s="14" t="str">
        <f>[1]Sheet1!D240</f>
        <v>This is a public service announcement about breastfeeding.</v>
      </c>
    </row>
    <row r="242" spans="1:3" x14ac:dyDescent="0.2">
      <c r="A242" s="10" t="str">
        <f>[1]Sheet1!A241</f>
        <v>Brush Your Teeth</v>
      </c>
      <c r="B242" s="12" t="str">
        <f>[1]Sheet1!B241</f>
        <v>PSA</v>
      </c>
      <c r="C242" s="14" t="str">
        <f>[1]Sheet1!D241</f>
        <v>This is a public service announcement about brushing your teeth.</v>
      </c>
    </row>
    <row r="243" spans="1:3" x14ac:dyDescent="0.2">
      <c r="A243" s="10" t="str">
        <f>[1]Sheet1!A242</f>
        <v>Caffeine Addiction and You</v>
      </c>
      <c r="B243" s="12" t="str">
        <f>[1]Sheet1!B242</f>
        <v>PSA</v>
      </c>
      <c r="C243" s="14" t="str">
        <f>[1]Sheet1!D242</f>
        <v>This is a public service announcement about caffeine addiction.</v>
      </c>
    </row>
    <row r="244" spans="1:3" x14ac:dyDescent="0.2">
      <c r="A244" s="10" t="str">
        <f>[1]Sheet1!A243</f>
        <v>Call Your Mom</v>
      </c>
      <c r="B244" s="12" t="str">
        <f>[1]Sheet1!B243</f>
        <v>PSA</v>
      </c>
      <c r="C244" s="14" t="str">
        <f>[1]Sheet1!D243</f>
        <v>This is a public service announcement about calling your mom more often.</v>
      </c>
    </row>
    <row r="245" spans="1:3" x14ac:dyDescent="0.2">
      <c r="A245" s="10" t="str">
        <f>[1]Sheet1!A244</f>
        <v>Campground Etiquette</v>
      </c>
      <c r="B245" s="12" t="str">
        <f>[1]Sheet1!B244</f>
        <v>PSA</v>
      </c>
      <c r="C245" s="14" t="str">
        <f>[1]Sheet1!D244</f>
        <v>This is a public service announcement about having proper campground etiquette.</v>
      </c>
    </row>
    <row r="246" spans="1:3" x14ac:dyDescent="0.2">
      <c r="A246" s="10" t="str">
        <f>[1]Sheet1!A245</f>
        <v>CAT HERPES</v>
      </c>
      <c r="B246" s="12" t="str">
        <f>[1]Sheet1!B245</f>
        <v>PSA</v>
      </c>
      <c r="C246" s="14" t="str">
        <f>[1]Sheet1!D245</f>
        <v>This is a public service announcement about cat herpes.</v>
      </c>
    </row>
    <row r="247" spans="1:3" x14ac:dyDescent="0.2">
      <c r="A247" s="10" t="str">
        <f>[1]Sheet1!A246</f>
        <v>Celiac</v>
      </c>
      <c r="B247" s="12" t="str">
        <f>[1]Sheet1!B246</f>
        <v>PSA</v>
      </c>
      <c r="C247" s="14" t="str">
        <f>[1]Sheet1!D246</f>
        <v>This is a public service announcement about Celiac disease.</v>
      </c>
    </row>
    <row r="248" spans="1:3" x14ac:dyDescent="0.2">
      <c r="A248" s="10" t="str">
        <f>[1]Sheet1!A247</f>
        <v>Cellphones at Concerts</v>
      </c>
      <c r="B248" s="12" t="str">
        <f>[1]Sheet1!B247</f>
        <v>PSA</v>
      </c>
      <c r="C248" s="14" t="str">
        <f>[1]Sheet1!D247</f>
        <v>This is a public service announcement about turning your cellphones off at concerts on campus.</v>
      </c>
    </row>
    <row r="249" spans="1:3" x14ac:dyDescent="0.2">
      <c r="A249" s="10" t="str">
        <f>[1]Sheet1!A248</f>
        <v>Check Your Boots</v>
      </c>
      <c r="B249" s="12" t="str">
        <f>[1]Sheet1!B248</f>
        <v>PSA</v>
      </c>
      <c r="C249" s="14" t="str">
        <f>[1]Sheet1!D248</f>
        <v>This is a public service announcement about checking your boots inbetween hikes.</v>
      </c>
    </row>
    <row r="250" spans="1:3" x14ac:dyDescent="0.2">
      <c r="A250" s="10" t="str">
        <f>[1]Sheet1!A249</f>
        <v>Clean Towels</v>
      </c>
      <c r="B250" s="12" t="str">
        <f>[1]Sheet1!B249</f>
        <v>PSA</v>
      </c>
      <c r="C250" s="14" t="str">
        <f>[1]Sheet1!D249</f>
        <v>This is a public service announcement about information of towels/cleaning towels after use.</v>
      </c>
    </row>
    <row r="251" spans="1:3" x14ac:dyDescent="0.2">
      <c r="A251" s="10" t="str">
        <f>[1]Sheet1!A250</f>
        <v>College Campus Squirrels</v>
      </c>
      <c r="B251" s="12" t="str">
        <f>[1]Sheet1!B250</f>
        <v>PSA</v>
      </c>
      <c r="C251" s="14" t="str">
        <f>[1]Sheet1!D250</f>
        <v>This is a public service announcement about the friendliness of college campus squirrels and why you should avoid them.</v>
      </c>
    </row>
    <row r="252" spans="1:3" x14ac:dyDescent="0.2">
      <c r="A252" s="10" t="str">
        <f>[1]Sheet1!A251</f>
        <v>Composting</v>
      </c>
      <c r="B252" s="12" t="str">
        <f>[1]Sheet1!B251</f>
        <v>PSA</v>
      </c>
      <c r="C252" s="14" t="str">
        <f>[1]Sheet1!D251</f>
        <v>This is a public service announcement about composting</v>
      </c>
    </row>
    <row r="253" spans="1:3" x14ac:dyDescent="0.2">
      <c r="A253" s="10" t="str">
        <f>[1]Sheet1!A252</f>
        <v>Corona Virus and COVID 19 Masks</v>
      </c>
      <c r="B253" s="12" t="str">
        <f>[1]Sheet1!B252</f>
        <v>PSA</v>
      </c>
      <c r="C253" s="14" t="str">
        <f>[1]Sheet1!D252</f>
        <v>This is a public service announcement about wearing masks to prevent COVID transmission.</v>
      </c>
    </row>
    <row r="254" spans="1:3" x14ac:dyDescent="0.2">
      <c r="A254" s="10" t="str">
        <f>[1]Sheet1!A253</f>
        <v>Data Due Diligence</v>
      </c>
      <c r="B254" s="12" t="str">
        <f>[1]Sheet1!B253</f>
        <v>PSA</v>
      </c>
      <c r="C254" s="14" t="str">
        <f>[1]Sheet1!D253</f>
        <v>This is a public service announcement about why people lose their data and how to recover it.</v>
      </c>
    </row>
    <row r="255" spans="1:3" x14ac:dyDescent="0.2">
      <c r="A255" s="10" t="str">
        <f>[1]Sheet1!A254</f>
        <v>Donate Your Eyes</v>
      </c>
      <c r="B255" s="12" t="str">
        <f>[1]Sheet1!B254</f>
        <v>PSA</v>
      </c>
      <c r="C255" s="14" t="str">
        <f>[1]Sheet1!D254</f>
        <v>This is a public service announcement about donating your eyes.</v>
      </c>
    </row>
    <row r="256" spans="1:3" x14ac:dyDescent="0.2">
      <c r="A256" s="10" t="str">
        <f>[1]Sheet1!A255</f>
        <v>Dont be a D</v>
      </c>
      <c r="B256" s="12" t="str">
        <f>[1]Sheet1!B255</f>
        <v>PSA</v>
      </c>
      <c r="C256" s="14" t="str">
        <f>[1]Sheet1!D255</f>
        <v>This is a public service announcement about being a better overall person.</v>
      </c>
    </row>
    <row r="257" spans="1:3" x14ac:dyDescent="0.2">
      <c r="A257" s="10" t="str">
        <f>[1]Sheet1!A256</f>
        <v>Dont Die From The cold</v>
      </c>
      <c r="B257" s="12" t="str">
        <f>[1]Sheet1!B256</f>
        <v>PSA</v>
      </c>
      <c r="C257" s="14" t="str">
        <f>[1]Sheet1!D256</f>
        <v>This is a public service announcement about putting on layers when it's cold outside.</v>
      </c>
    </row>
    <row r="258" spans="1:3" x14ac:dyDescent="0.2">
      <c r="A258" s="10" t="str">
        <f>[1]Sheet1!A257</f>
        <v>Don't Litter</v>
      </c>
      <c r="B258" s="12" t="str">
        <f>[1]Sheet1!B257</f>
        <v>PSA</v>
      </c>
      <c r="C258" s="14" t="str">
        <f>[1]Sheet1!D257</f>
        <v>This is a public service announcement about not littering.</v>
      </c>
    </row>
    <row r="259" spans="1:3" x14ac:dyDescent="0.2">
      <c r="A259" s="10" t="str">
        <f>[1]Sheet1!A258</f>
        <v>Don't Procrastinate</v>
      </c>
      <c r="B259" s="12" t="str">
        <f>[1]Sheet1!B258</f>
        <v>PSA</v>
      </c>
      <c r="C259" s="14" t="str">
        <f>[1]Sheet1!D258</f>
        <v>This is a public service announcement about not procrastinating.</v>
      </c>
    </row>
    <row r="260" spans="1:3" x14ac:dyDescent="0.2">
      <c r="A260" s="10" t="str">
        <f>[1]Sheet1!A259</f>
        <v>Dont Swear In Front Of The Children</v>
      </c>
      <c r="B260" s="12" t="str">
        <f>[1]Sheet1!B259</f>
        <v>PSA</v>
      </c>
      <c r="C260" s="14" t="str">
        <f>[1]Sheet1!D259</f>
        <v>This is a public service announcement about not swearing in front of children.</v>
      </c>
    </row>
    <row r="261" spans="1:3" x14ac:dyDescent="0.2">
      <c r="A261" s="10" t="str">
        <f>[1]Sheet1!A260</f>
        <v>Dont Text and Drive</v>
      </c>
      <c r="B261" s="12" t="str">
        <f>[1]Sheet1!B260</f>
        <v>PSA</v>
      </c>
      <c r="C261" s="14" t="str">
        <f>[1]Sheet1!D260</f>
        <v>This is a public service announcement about not texting and driving.</v>
      </c>
    </row>
    <row r="262" spans="1:3" x14ac:dyDescent="0.2">
      <c r="A262" s="10" t="str">
        <f>[1]Sheet1!A261</f>
        <v>Drink Milk</v>
      </c>
      <c r="B262" s="12" t="str">
        <f>[1]Sheet1!B261</f>
        <v>PSA</v>
      </c>
      <c r="C262" s="14" t="str">
        <f>[1]Sheet1!D261</f>
        <v>This is a public service announcement about drinking milk.</v>
      </c>
    </row>
    <row r="263" spans="1:3" x14ac:dyDescent="0.2">
      <c r="A263" s="10" t="str">
        <f>[1]Sheet1!A262</f>
        <v>Drinking and Driving</v>
      </c>
      <c r="B263" s="12" t="str">
        <f>[1]Sheet1!B262</f>
        <v>PSA</v>
      </c>
      <c r="C263" s="14" t="str">
        <f>[1]Sheet1!D262</f>
        <v>This is a public service announcement about the dangers of drinking and driving.</v>
      </c>
    </row>
    <row r="264" spans="1:3" x14ac:dyDescent="0.2">
      <c r="A264" s="10" t="str">
        <f>[1]Sheet1!A263</f>
        <v>Drive Carefully or Pay Deerly</v>
      </c>
      <c r="B264" s="12" t="str">
        <f>[1]Sheet1!B263</f>
        <v>PSA</v>
      </c>
      <c r="C264" s="14" t="str">
        <f>[1]Sheet1!D263</f>
        <v>This is a public service announcement about watching for deer while you drive.</v>
      </c>
    </row>
    <row r="265" spans="1:3" x14ac:dyDescent="0.2">
      <c r="A265" s="10" t="str">
        <f>[1]Sheet1!A264</f>
        <v>Drowsy Driving</v>
      </c>
      <c r="B265" s="12" t="str">
        <f>[1]Sheet1!B264</f>
        <v>PSA</v>
      </c>
      <c r="C265" s="14" t="str">
        <f>[1]Sheet1!D264</f>
        <v>This is a public service announcement about the risks of drowsy drivng (fatigue).</v>
      </c>
    </row>
    <row r="266" spans="1:3" x14ac:dyDescent="0.2">
      <c r="A266" s="10" t="str">
        <f>[1]Sheet1!A265</f>
        <v>Drug Free</v>
      </c>
      <c r="B266" s="12" t="str">
        <f>[1]Sheet1!B265</f>
        <v>PSA</v>
      </c>
      <c r="C266" s="14" t="str">
        <f>[1]Sheet1!D265</f>
        <v>This is a public service announcement about being drug free, espically not starting early in your life.</v>
      </c>
    </row>
    <row r="267" spans="1:3" x14ac:dyDescent="0.2">
      <c r="A267" s="10" t="str">
        <f>[1]Sheet1!A266</f>
        <v>dumpster diving</v>
      </c>
      <c r="B267" s="12" t="str">
        <f>[1]Sheet1!B266</f>
        <v>PSA</v>
      </c>
      <c r="C267" s="14" t="str">
        <f>[1]Sheet1!D266</f>
        <v>This is a public service announcement about the information of dumpster diving.</v>
      </c>
    </row>
    <row r="268" spans="1:3" x14ac:dyDescent="0.2">
      <c r="A268" s="10" t="str">
        <f>[1]Sheet1!A267</f>
        <v>Fake News</v>
      </c>
      <c r="B268" s="12" t="str">
        <f>[1]Sheet1!B267</f>
        <v>PSA</v>
      </c>
      <c r="C268" s="14" t="str">
        <f>[1]Sheet1!D267</f>
        <v>This is a public service announcement about how the internet may contain fake news.</v>
      </c>
    </row>
    <row r="269" spans="1:3" x14ac:dyDescent="0.2">
      <c r="A269" s="10" t="str">
        <f>[1]Sheet1!A268</f>
        <v>Falling Coconuts</v>
      </c>
      <c r="B269" s="12" t="str">
        <f>[1]Sheet1!B268</f>
        <v>PSA</v>
      </c>
      <c r="C269" s="14" t="str">
        <f>[1]Sheet1!D268</f>
        <v>This is a public service announcement about the risk of falling coconuts on the beach.</v>
      </c>
    </row>
    <row r="270" spans="1:3" x14ac:dyDescent="0.2">
      <c r="A270" s="10" t="str">
        <f>[1]Sheet1!A269</f>
        <v>Family Mental Illness</v>
      </c>
      <c r="B270" s="12" t="str">
        <f>[1]Sheet1!B269</f>
        <v>PSA</v>
      </c>
      <c r="C270" s="14" t="str">
        <f>[1]Sheet1!D269</f>
        <v>This is a public service announcement about the information of family mental illness.</v>
      </c>
    </row>
    <row r="271" spans="1:3" x14ac:dyDescent="0.2">
      <c r="A271" s="10" t="str">
        <f>[1]Sheet1!A270</f>
        <v>Flat Earth</v>
      </c>
      <c r="B271" s="12" t="str">
        <f>[1]Sheet1!B270</f>
        <v>PSA</v>
      </c>
      <c r="C271" s="14" t="str">
        <f>[1]Sheet1!D270</f>
        <v>This is a public service announcement about scientific facts that the earth is round, and not flat.</v>
      </c>
    </row>
    <row r="272" spans="1:3" x14ac:dyDescent="0.2">
      <c r="A272" s="10" t="str">
        <f>[1]Sheet1!A271</f>
        <v>Folic Acid Information</v>
      </c>
      <c r="B272" s="12" t="str">
        <f>[1]Sheet1!B271</f>
        <v>PSA</v>
      </c>
      <c r="C272" s="14" t="str">
        <f>[1]Sheet1!D271</f>
        <v>This is a public service announcement about the b complex vitamin, folic.</v>
      </c>
    </row>
    <row r="273" spans="1:3" x14ac:dyDescent="0.2">
      <c r="A273" s="10" t="str">
        <f>[1]Sheet1!A272</f>
        <v>Food Safety-Is It Done Yet</v>
      </c>
      <c r="B273" s="12" t="str">
        <f>[1]Sheet1!B272</f>
        <v>PSA</v>
      </c>
      <c r="C273" s="14" t="str">
        <f>[1]Sheet1!D272</f>
        <v>This is a public service announcement about food safety.</v>
      </c>
    </row>
    <row r="274" spans="1:3" x14ac:dyDescent="0.2">
      <c r="A274" s="10" t="str">
        <f>[1]Sheet1!A273</f>
        <v>Furnace Filters</v>
      </c>
      <c r="B274" s="12" t="str">
        <f>[1]Sheet1!B273</f>
        <v>PSA</v>
      </c>
      <c r="C274" s="14" t="str">
        <f>[1]Sheet1!D273</f>
        <v>This is a public service announcement about the reminder to change your furance filters.</v>
      </c>
    </row>
    <row r="275" spans="1:3" x14ac:dyDescent="0.2">
      <c r="A275" s="10" t="str">
        <f>[1]Sheet1!A274</f>
        <v>GO TO CLASS</v>
      </c>
      <c r="B275" s="12" t="str">
        <f>[1]Sheet1!B274</f>
        <v>PSA</v>
      </c>
      <c r="C275" s="14" t="str">
        <f>[1]Sheet1!D274</f>
        <v>This is a public service announcement about going to class.</v>
      </c>
    </row>
    <row r="276" spans="1:3" x14ac:dyDescent="0.2">
      <c r="A276" s="10" t="str">
        <f>[1]Sheet1!A275</f>
        <v>Healthy Eating</v>
      </c>
      <c r="B276" s="12" t="str">
        <f>[1]Sheet1!B275</f>
        <v>PSA</v>
      </c>
      <c r="C276" s="14" t="str">
        <f>[1]Sheet1!D275</f>
        <v>This is a public service announcement about eating healthy.</v>
      </c>
    </row>
    <row r="277" spans="1:3" x14ac:dyDescent="0.2">
      <c r="A277" s="10" t="str">
        <f>[1]Sheet1!A276</f>
        <v>Healthy Screen Use</v>
      </c>
      <c r="B277" s="12" t="str">
        <f>[1]Sheet1!B276</f>
        <v>PSA</v>
      </c>
      <c r="C277" s="14" t="str">
        <f>[1]Sheet1!D276</f>
        <v>This is a public service announcement about screen usage and its health effects.</v>
      </c>
    </row>
    <row r="278" spans="1:3" x14ac:dyDescent="0.2">
      <c r="A278" s="10" t="str">
        <f>[1]Sheet1!A277</f>
        <v>Highway Accidents</v>
      </c>
      <c r="B278" s="12" t="str">
        <f>[1]Sheet1!B277</f>
        <v>PSA</v>
      </c>
      <c r="C278" s="14" t="str">
        <f>[1]Sheet1!D277</f>
        <v>This is a public service announcement about the information on highway statistics and how to prevent them.</v>
      </c>
    </row>
    <row r="279" spans="1:3" x14ac:dyDescent="0.2">
      <c r="A279" s="10" t="str">
        <f>[1]Sheet1!A278</f>
        <v>Highway Driving Safety Tips</v>
      </c>
      <c r="B279" s="12" t="str">
        <f>[1]Sheet1!B278</f>
        <v>PSA</v>
      </c>
      <c r="C279" s="14" t="str">
        <f>[1]Sheet1!D278</f>
        <v>This is a public service announcement about driving safely on the highway.</v>
      </c>
    </row>
    <row r="280" spans="1:3" x14ac:dyDescent="0.2">
      <c r="A280" s="10" t="str">
        <f>[1]Sheet1!A279</f>
        <v>History of Vaccinations</v>
      </c>
      <c r="B280" s="12" t="str">
        <f>[1]Sheet1!B279</f>
        <v>PSA</v>
      </c>
      <c r="C280" s="14" t="str">
        <f>[1]Sheet1!D279</f>
        <v>This is a public service announcement about the history of vaccines</v>
      </c>
    </row>
    <row r="281" spans="1:3" x14ac:dyDescent="0.2">
      <c r="A281" s="10" t="str">
        <f>[1]Sheet1!A280</f>
        <v>Home Mental Illness</v>
      </c>
      <c r="B281" s="12" t="str">
        <f>[1]Sheet1!B280</f>
        <v>PSA</v>
      </c>
      <c r="C281" s="14" t="str">
        <f>[1]Sheet1!D280</f>
        <v>This is a public service announcement about sharing stories to cope with mental illness.</v>
      </c>
    </row>
    <row r="282" spans="1:3" x14ac:dyDescent="0.2">
      <c r="A282" s="10" t="str">
        <f>[1]Sheet1!A281</f>
        <v>Homelessness</v>
      </c>
      <c r="B282" s="12" t="str">
        <f>[1]Sheet1!B281</f>
        <v>PSA</v>
      </c>
      <c r="C282" s="14" t="str">
        <f>[1]Sheet1!D281</f>
        <v>This is a public service announcement about homelessness.</v>
      </c>
    </row>
    <row r="283" spans="1:3" x14ac:dyDescent="0.2">
      <c r="A283" s="10" t="str">
        <f>[1]Sheet1!A282</f>
        <v>Homophones</v>
      </c>
      <c r="B283" s="12" t="str">
        <f>[1]Sheet1!B282</f>
        <v>PSA</v>
      </c>
      <c r="C283" s="14" t="str">
        <f>[1]Sheet1!D282</f>
        <v>This is a public service announcement about the definitions and examples of homophones.</v>
      </c>
    </row>
    <row r="284" spans="1:3" x14ac:dyDescent="0.2">
      <c r="A284" s="10" t="str">
        <f>[1]Sheet1!A283</f>
        <v>Hunting Safety</v>
      </c>
      <c r="B284" s="12" t="str">
        <f>[1]Sheet1!B283</f>
        <v>PSA</v>
      </c>
      <c r="C284" s="14" t="str">
        <f>[1]Sheet1!D283</f>
        <v>This is a public service announcement about practicing safe hunting.</v>
      </c>
    </row>
    <row r="285" spans="1:3" x14ac:dyDescent="0.2">
      <c r="A285" s="10" t="str">
        <f>[1]Sheet1!A284</f>
        <v>IBS</v>
      </c>
      <c r="B285" s="12" t="str">
        <f>[1]Sheet1!B284</f>
        <v>PSA</v>
      </c>
      <c r="C285" s="14" t="str">
        <f>[1]Sheet1!D284</f>
        <v>This is a public service announcement about information of irritable bowel syndrome</v>
      </c>
    </row>
    <row r="286" spans="1:3" x14ac:dyDescent="0.2">
      <c r="A286" s="10" t="str">
        <f>[1]Sheet1!A285</f>
        <v>Importance of Vaccinations</v>
      </c>
      <c r="B286" s="12" t="str">
        <f>[1]Sheet1!B285</f>
        <v>PSA</v>
      </c>
      <c r="C286" s="14" t="str">
        <f>[1]Sheet1!D285</f>
        <v>This is a public service announcement about the importance of vaccines.</v>
      </c>
    </row>
    <row r="287" spans="1:3" x14ac:dyDescent="0.2">
      <c r="A287" s="10" t="str">
        <f>[1]Sheet1!A286</f>
        <v>Influenza and Corona Virus</v>
      </c>
      <c r="B287" s="12" t="str">
        <f>[1]Sheet1!B286</f>
        <v>PSA</v>
      </c>
      <c r="C287" s="14" t="str">
        <f>[1]Sheet1!D286</f>
        <v>This is a public service announcement about the differences between the flu and COVID-19</v>
      </c>
    </row>
    <row r="288" spans="1:3" x14ac:dyDescent="0.2">
      <c r="A288" s="10" t="str">
        <f>[1]Sheet1!A287</f>
        <v>Influenza and Other Viruses</v>
      </c>
      <c r="B288" s="12" t="str">
        <f>[1]Sheet1!B287</f>
        <v>PSA</v>
      </c>
      <c r="C288" s="14" t="str">
        <f>[1]Sheet1!D287</f>
        <v>This is a public service announcement about the flu and other viruses</v>
      </c>
    </row>
    <row r="289" spans="1:3" x14ac:dyDescent="0.2">
      <c r="A289" s="10" t="str">
        <f>[1]Sheet1!A288</f>
        <v>Inhalents I</v>
      </c>
      <c r="B289" s="12" t="str">
        <f>[1]Sheet1!B288</f>
        <v>PSA</v>
      </c>
      <c r="C289" s="14" t="str">
        <f>[1]Sheet1!D288</f>
        <v>This is a public service announcement about the dangers of inhalements.</v>
      </c>
    </row>
    <row r="290" spans="1:3" x14ac:dyDescent="0.2">
      <c r="A290" s="10" t="str">
        <f>[1]Sheet1!A289</f>
        <v>Inline Skating Safety</v>
      </c>
      <c r="B290" s="12" t="str">
        <f>[1]Sheet1!B289</f>
        <v>PSA</v>
      </c>
      <c r="C290" s="14" t="str">
        <f>[1]Sheet1!D289</f>
        <v>This is a public service announcement about the safety of inline skating.</v>
      </c>
    </row>
    <row r="291" spans="1:3" x14ac:dyDescent="0.2">
      <c r="A291" s="10" t="str">
        <f>[1]Sheet1!A290</f>
        <v>Internet Predators</v>
      </c>
      <c r="B291" s="12" t="str">
        <f>[1]Sheet1!B290</f>
        <v>PSA</v>
      </c>
      <c r="C291" s="14" t="str">
        <f>[1]Sheet1!D290</f>
        <v>This is a public service announcement about the dangers of internet preadators.</v>
      </c>
    </row>
    <row r="292" spans="1:3" x14ac:dyDescent="0.2">
      <c r="A292" s="10" t="str">
        <f>[1]Sheet1!A291</f>
        <v>Juul Radio Announcement</v>
      </c>
      <c r="B292" s="12" t="str">
        <f>[1]Sheet1!B291</f>
        <v>PSA</v>
      </c>
      <c r="C292" s="14" t="str">
        <f>[1]Sheet1!D291</f>
        <v>This is a public service announcement about Juul usage.</v>
      </c>
    </row>
    <row r="293" spans="1:3" x14ac:dyDescent="0.2">
      <c r="A293" s="10" t="str">
        <f>[1]Sheet1!A292</f>
        <v>Living in a Dorm</v>
      </c>
      <c r="B293" s="12" t="str">
        <f>[1]Sheet1!B292</f>
        <v>PSA</v>
      </c>
      <c r="C293" s="14" t="str">
        <f>[1]Sheet1!D292</f>
        <v>This is a public service announcement about living in the dorms well.</v>
      </c>
    </row>
    <row r="294" spans="1:3" x14ac:dyDescent="0.2">
      <c r="A294" s="10" t="str">
        <f>[1]Sheet1!A293</f>
        <v>Local Awareness</v>
      </c>
      <c r="B294" s="12" t="str">
        <f>[1]Sheet1!B293</f>
        <v>PSA</v>
      </c>
      <c r="C294" s="14" t="str">
        <f>[1]Sheet1!D293</f>
        <v>This is a public service announcement about being aware of your local surroundings.</v>
      </c>
    </row>
    <row r="295" spans="1:3" x14ac:dyDescent="0.2">
      <c r="A295" s="10" t="str">
        <f>[1]Sheet1!A294</f>
        <v>Local Music</v>
      </c>
      <c r="B295" s="12" t="str">
        <f>[1]Sheet1!B294</f>
        <v>PSA</v>
      </c>
      <c r="C295" s="14" t="str">
        <f>[1]Sheet1!D294</f>
        <v>This is a public service announcement about local music.</v>
      </c>
    </row>
    <row r="296" spans="1:3" x14ac:dyDescent="0.2">
      <c r="A296" s="10" t="str">
        <f>[1]Sheet1!A295</f>
        <v>Loneliness</v>
      </c>
      <c r="B296" s="12" t="str">
        <f>[1]Sheet1!B295</f>
        <v>PSA</v>
      </c>
      <c r="C296" s="14" t="str">
        <f>[1]Sheet1!D295</f>
        <v>This is a public service announcement about the health effects from loneliness among young adults.</v>
      </c>
    </row>
    <row r="297" spans="1:3" x14ac:dyDescent="0.2">
      <c r="A297" s="10" t="str">
        <f>[1]Sheet1!A296</f>
        <v>Loud Music I</v>
      </c>
      <c r="B297" s="12" t="str">
        <f>[1]Sheet1!B296</f>
        <v>PSA</v>
      </c>
      <c r="C297" s="14" t="str">
        <f>[1]Sheet1!D296</f>
        <v>This is a public service announcement about the dangers of loud music.</v>
      </c>
    </row>
    <row r="298" spans="1:3" x14ac:dyDescent="0.2">
      <c r="A298" s="10" t="str">
        <f>[1]Sheet1!A297</f>
        <v>Loud Music II</v>
      </c>
      <c r="B298" s="12" t="str">
        <f>[1]Sheet1!B297</f>
        <v>PSA</v>
      </c>
      <c r="C298" s="14" t="str">
        <f>[1]Sheet1!D297</f>
        <v>This is a public service announcement about the dangers of loud music.</v>
      </c>
    </row>
    <row r="299" spans="1:3" x14ac:dyDescent="0.2">
      <c r="A299" s="10" t="str">
        <f>[1]Sheet1!A298</f>
        <v>MDRO</v>
      </c>
      <c r="B299" s="12" t="str">
        <f>[1]Sheet1!B298</f>
        <v>PSA</v>
      </c>
      <c r="C299" s="14" t="str">
        <f>[1]Sheet1!D298</f>
        <v>This is a PSA about antibiotic resistance in bacteria.</v>
      </c>
    </row>
    <row r="300" spans="1:3" x14ac:dyDescent="0.2">
      <c r="A300" s="10" t="str">
        <f>[1]Sheet1!A299</f>
        <v>Memory Loss</v>
      </c>
      <c r="B300" s="12" t="str">
        <f>[1]Sheet1!B299</f>
        <v>PSA</v>
      </c>
      <c r="C300" s="14" t="str">
        <f>[1]Sheet1!D299</f>
        <v>This is a public service announcement about the facts about memory loss.</v>
      </c>
    </row>
    <row r="301" spans="1:3" x14ac:dyDescent="0.2">
      <c r="A301" s="10" t="str">
        <f>[1]Sheet1!A300</f>
        <v>Monobola</v>
      </c>
      <c r="B301" s="12" t="str">
        <f>[1]Sheet1!B300</f>
        <v>PSA</v>
      </c>
      <c r="C301" s="14" t="str">
        <f>[1]Sheet1!D300</f>
        <v>This is a public service announcement about information on monobola.</v>
      </c>
    </row>
    <row r="302" spans="1:3" x14ac:dyDescent="0.2">
      <c r="A302" s="10" t="str">
        <f>[1]Sheet1!A301</f>
        <v>Moshing</v>
      </c>
      <c r="B302" s="12" t="str">
        <f>[1]Sheet1!B301</f>
        <v>PSA</v>
      </c>
      <c r="C302" s="14" t="str">
        <f>[1]Sheet1!D301</f>
        <v>This is a public service announcement about the etiquette of moshing at concerts.</v>
      </c>
    </row>
    <row r="303" spans="1:3" x14ac:dyDescent="0.2">
      <c r="A303" s="10" t="str">
        <f>[1]Sheet1!A302</f>
        <v>Moshpit Safety</v>
      </c>
      <c r="B303" s="12" t="str">
        <f>[1]Sheet1!B302</f>
        <v>PSA</v>
      </c>
      <c r="C303" s="14" t="str">
        <f>[1]Sheet1!D302</f>
        <v>This is a public service announcement about the safety of mosh pitting.</v>
      </c>
    </row>
    <row r="304" spans="1:3" x14ac:dyDescent="0.2">
      <c r="A304" s="10" t="str">
        <f>[1]Sheet1!A303</f>
        <v>Multi Level Marketing Scheme</v>
      </c>
      <c r="B304" s="12" t="str">
        <f>[1]Sheet1!B303</f>
        <v>PSA</v>
      </c>
      <c r="C304" s="14" t="str">
        <f>[1]Sheet1!D303</f>
        <v>This is a public service announcement about how MLM schemes work.</v>
      </c>
    </row>
    <row r="305" spans="1:3" x14ac:dyDescent="0.2">
      <c r="A305" s="10" t="str">
        <f>[1]Sheet1!A304</f>
        <v>My Story Is Yours</v>
      </c>
      <c r="B305" s="12" t="str">
        <f>[1]Sheet1!B304</f>
        <v>PSA</v>
      </c>
      <c r="C305" s="14" t="str">
        <f>[1]Sheet1!D304</f>
        <v>This is a public service announcement about a program recovering about mental illness.</v>
      </c>
    </row>
    <row r="306" spans="1:3" x14ac:dyDescent="0.2">
      <c r="A306" s="10" t="str">
        <f>[1]Sheet1!A305</f>
        <v>Net Neutrality</v>
      </c>
      <c r="B306" s="12" t="str">
        <f>[1]Sheet1!B305</f>
        <v>PSA</v>
      </c>
      <c r="C306" s="14" t="str">
        <f>[1]Sheet1!D305</f>
        <v>This is a public service announcement about information on net neutrality.</v>
      </c>
    </row>
    <row r="307" spans="1:3" x14ac:dyDescent="0.2">
      <c r="A307" s="10" t="str">
        <f>[1]Sheet1!A306</f>
        <v>No Metal In The Microwave</v>
      </c>
      <c r="B307" s="12" t="str">
        <f>[1]Sheet1!B306</f>
        <v>PSA</v>
      </c>
      <c r="C307" s="14" t="str">
        <f>[1]Sheet1!D306</f>
        <v>This is a public service announcement about not having metal in the microwave.</v>
      </c>
    </row>
    <row r="308" spans="1:3" x14ac:dyDescent="0.2">
      <c r="A308" s="10" t="str">
        <f>[1]Sheet1!A307</f>
        <v>Nuclear Power</v>
      </c>
      <c r="B308" s="12" t="str">
        <f>[1]Sheet1!B307</f>
        <v>PSA</v>
      </c>
      <c r="C308" s="14" t="str">
        <f>[1]Sheet1!D307</f>
        <v>This is a public service announcement about nuclear power.</v>
      </c>
    </row>
    <row r="309" spans="1:3" x14ac:dyDescent="0.2">
      <c r="A309" s="10" t="str">
        <f>[1]Sheet1!A308</f>
        <v>Parking</v>
      </c>
      <c r="B309" s="12" t="str">
        <f>[1]Sheet1!B308</f>
        <v>PSA</v>
      </c>
      <c r="C309" s="14" t="str">
        <f>[1]Sheet1!D308</f>
        <v>This is a public service announcement about the do's and don'ts of parking.</v>
      </c>
    </row>
    <row r="310" spans="1:3" x14ac:dyDescent="0.2">
      <c r="A310" s="10" t="str">
        <f>[1]Sheet1!A309</f>
        <v>Parking etiquette</v>
      </c>
      <c r="B310" s="12" t="str">
        <f>[1]Sheet1!B309</f>
        <v>PSA</v>
      </c>
      <c r="C310" s="14" t="str">
        <f>[1]Sheet1!D309</f>
        <v>This is a public service announcement about the etiquette of parking.</v>
      </c>
    </row>
    <row r="311" spans="1:3" x14ac:dyDescent="0.2">
      <c r="A311" s="10" t="str">
        <f>[1]Sheet1!A310</f>
        <v>Passive Aggressiveness</v>
      </c>
      <c r="B311" s="12" t="str">
        <f>[1]Sheet1!B310</f>
        <v>PSA</v>
      </c>
      <c r="C311" s="14" t="str">
        <f>[1]Sheet1!D310</f>
        <v>This is a public service announcement about information on passive agressiveness.</v>
      </c>
    </row>
    <row r="312" spans="1:3" x14ac:dyDescent="0.2">
      <c r="A312" s="10" t="str">
        <f>[1]Sheet1!A311</f>
        <v>Pet Diseases</v>
      </c>
      <c r="B312" s="12" t="str">
        <f>[1]Sheet1!B311</f>
        <v>PSA</v>
      </c>
      <c r="C312" s="14" t="str">
        <f>[1]Sheet1!D311</f>
        <v>This is a public service announcement about facts pet disease facts and preventions.</v>
      </c>
    </row>
    <row r="313" spans="1:3" x14ac:dyDescent="0.2">
      <c r="A313" s="10" t="str">
        <f>[1]Sheet1!A312</f>
        <v>Pets In Cars</v>
      </c>
      <c r="B313" s="12" t="str">
        <f>[1]Sheet1!B312</f>
        <v>PSA</v>
      </c>
      <c r="C313" s="14" t="str">
        <f>[1]Sheet1!D312</f>
        <v>This is a public service announcement about tips when you see a pet in a car.</v>
      </c>
    </row>
    <row r="314" spans="1:3" x14ac:dyDescent="0.2">
      <c r="A314" s="10" t="str">
        <f>[1]Sheet1!A313</f>
        <v>Phobias</v>
      </c>
      <c r="B314" s="12" t="str">
        <f>[1]Sheet1!B313</f>
        <v>PSA</v>
      </c>
      <c r="C314" s="14" t="str">
        <f>[1]Sheet1!D313</f>
        <v>This is a public service announcement about information on different types of phobias.</v>
      </c>
    </row>
    <row r="315" spans="1:3" x14ac:dyDescent="0.2">
      <c r="A315" s="10" t="str">
        <f>[1]Sheet1!A314</f>
        <v>Pink Elephant</v>
      </c>
      <c r="B315" s="12" t="str">
        <f>[1]Sheet1!B314</f>
        <v>PSA</v>
      </c>
      <c r="C315" s="14" t="str">
        <f>[1]Sheet1!D314</f>
        <v>This is a public service announcement about the information on sexual assaults.</v>
      </c>
    </row>
    <row r="316" spans="1:3" x14ac:dyDescent="0.2">
      <c r="A316" s="10" t="str">
        <f>[1]Sheet1!A315</f>
        <v>Polio Vaccines and Successes</v>
      </c>
      <c r="B316" s="12" t="str">
        <f>[1]Sheet1!B315</f>
        <v>PSA</v>
      </c>
      <c r="C316" s="14" t="str">
        <f>[1]Sheet1!D315</f>
        <v>This is a public service announcement about polio eradication through vaccination.</v>
      </c>
    </row>
    <row r="317" spans="1:3" x14ac:dyDescent="0.2">
      <c r="A317" s="10" t="str">
        <f>[1]Sheet1!A316</f>
        <v>Printing Papers</v>
      </c>
      <c r="B317" s="12" t="str">
        <f>[1]Sheet1!B316</f>
        <v>PSA</v>
      </c>
      <c r="C317" s="14" t="str">
        <f>[1]Sheet1!D316</f>
        <v>This is a public service announcement about how to print papers on the Missouri S&amp;T campus</v>
      </c>
    </row>
    <row r="318" spans="1:3" x14ac:dyDescent="0.2">
      <c r="A318" s="10" t="str">
        <f>[1]Sheet1!A317</f>
        <v>Put DAT Toilet Seat Down</v>
      </c>
      <c r="B318" s="12" t="str">
        <f>[1]Sheet1!B317</f>
        <v>PSA</v>
      </c>
      <c r="C318" s="14" t="str">
        <f>[1]Sheet1!D317</f>
        <v>This is a public service announcement about putting toilet seats down.</v>
      </c>
    </row>
    <row r="319" spans="1:3" x14ac:dyDescent="0.2">
      <c r="A319" s="10" t="str">
        <f>[1]Sheet1!A318</f>
        <v>Refridgerated Foods</v>
      </c>
      <c r="B319" s="12" t="str">
        <f>[1]Sheet1!B318</f>
        <v>PSA</v>
      </c>
      <c r="C319" s="14" t="str">
        <f>[1]Sheet1!D318</f>
        <v>This is a public service announcement about refridgerating foods.</v>
      </c>
    </row>
    <row r="320" spans="1:3" x14ac:dyDescent="0.2">
      <c r="A320" s="10" t="str">
        <f>[1]Sheet1!A319</f>
        <v>Respect Women</v>
      </c>
      <c r="B320" s="12" t="str">
        <f>[1]Sheet1!B319</f>
        <v>PSA</v>
      </c>
      <c r="C320" s="14" t="str">
        <f>[1]Sheet1!D319</f>
        <v>This is a public service announcement about respecting women.</v>
      </c>
    </row>
    <row r="321" spans="1:3" x14ac:dyDescent="0.2">
      <c r="A321" s="10" t="str">
        <f>[1]Sheet1!A320</f>
        <v>Road Rage I</v>
      </c>
      <c r="B321" s="12" t="str">
        <f>[1]Sheet1!B320</f>
        <v>PSA</v>
      </c>
      <c r="C321" s="14" t="str">
        <f>[1]Sheet1!D320</f>
        <v>This is a public service announcement about road rage.</v>
      </c>
    </row>
    <row r="322" spans="1:3" x14ac:dyDescent="0.2">
      <c r="A322" s="10" t="str">
        <f>[1]Sheet1!A321</f>
        <v>Rotary Polio Efforts</v>
      </c>
      <c r="B322" s="12" t="str">
        <f>[1]Sheet1!B321</f>
        <v>PSA</v>
      </c>
      <c r="C322" s="14" t="str">
        <f>[1]Sheet1!D321</f>
        <v>This is a public service announcement about the Rotary Club's polio eradication program.</v>
      </c>
    </row>
    <row r="323" spans="1:3" x14ac:dyDescent="0.2">
      <c r="A323" s="10" t="str">
        <f>[1]Sheet1!A322</f>
        <v>Route 666</v>
      </c>
      <c r="B323" s="12" t="str">
        <f>[1]Sheet1!B322</f>
        <v>PSA</v>
      </c>
      <c r="C323" s="14" t="str">
        <f>[1]Sheet1!D322</f>
        <v>This is a public service announcement about Route 666.</v>
      </c>
    </row>
    <row r="324" spans="1:3" x14ac:dyDescent="0.2">
      <c r="A324" s="10" t="str">
        <f>[1]Sheet1!A323</f>
        <v>Running Red Lights</v>
      </c>
      <c r="B324" s="12" t="str">
        <f>[1]Sheet1!B323</f>
        <v>PSA</v>
      </c>
      <c r="C324" s="14" t="str">
        <f>[1]Sheet1!D323</f>
        <v>This is a public service announcement about running red lights.</v>
      </c>
    </row>
    <row r="325" spans="1:3" x14ac:dyDescent="0.2">
      <c r="A325" s="10" t="str">
        <f>[1]Sheet1!A324</f>
        <v>Rural Roads</v>
      </c>
      <c r="B325" s="12" t="str">
        <f>[1]Sheet1!B324</f>
        <v>PSA</v>
      </c>
      <c r="C325" s="14" t="str">
        <f>[1]Sheet1!D324</f>
        <v>This is a public service announcement about driving on rural roads.</v>
      </c>
    </row>
    <row r="326" spans="1:3" x14ac:dyDescent="0.2">
      <c r="A326" s="10" t="str">
        <f>[1]Sheet1!A325</f>
        <v>Saving Matters</v>
      </c>
      <c r="B326" s="12" t="str">
        <f>[1]Sheet1!B325</f>
        <v>PSA</v>
      </c>
      <c r="C326" s="14" t="str">
        <f>[1]Sheet1!D325</f>
        <v>This is a public service announcement about saving money early.</v>
      </c>
    </row>
    <row r="327" spans="1:3" x14ac:dyDescent="0.2">
      <c r="A327" s="10" t="str">
        <f>[1]Sheet1!A326</f>
        <v>Seat Belts</v>
      </c>
      <c r="B327" s="12" t="str">
        <f>[1]Sheet1!B326</f>
        <v>PSA</v>
      </c>
      <c r="C327" s="14" t="str">
        <f>[1]Sheet1!D326</f>
        <v>This is a public service announcement about wearing your seat belt.</v>
      </c>
    </row>
    <row r="328" spans="1:3" x14ac:dyDescent="0.2">
      <c r="A328" s="10" t="str">
        <f>[1]Sheet1!A327</f>
        <v>Sharks</v>
      </c>
      <c r="B328" s="12" t="str">
        <f>[1]Sheet1!B327</f>
        <v>PSA</v>
      </c>
      <c r="C328" s="14" t="str">
        <f>[1]Sheet1!D327</f>
        <v>This is a public service announcement about information on sharks.</v>
      </c>
    </row>
    <row r="329" spans="1:3" x14ac:dyDescent="0.2">
      <c r="A329" s="10" t="str">
        <f>[1]Sheet1!A328</f>
        <v>Shoplifting</v>
      </c>
      <c r="B329" s="12" t="str">
        <f>[1]Sheet1!B328</f>
        <v>PSA</v>
      </c>
      <c r="C329" s="14" t="str">
        <f>[1]Sheet1!D328</f>
        <v>This is a public service announcement about shoplifting.</v>
      </c>
    </row>
    <row r="330" spans="1:3" x14ac:dyDescent="0.2">
      <c r="A330" s="10" t="str">
        <f>[1]Sheet1!A329</f>
        <v>Single Serve Coffee</v>
      </c>
      <c r="B330" s="12" t="str">
        <f>[1]Sheet1!B329</f>
        <v>PSA</v>
      </c>
      <c r="C330" s="14" t="str">
        <f>[1]Sheet1!D329</f>
        <v>This is a public service announcement about the negative effects on single serve coffee on the environment.</v>
      </c>
    </row>
    <row r="331" spans="1:3" x14ac:dyDescent="0.2">
      <c r="A331" s="10" t="str">
        <f>[1]Sheet1!A330</f>
        <v>Sink Hole</v>
      </c>
      <c r="B331" s="12" t="str">
        <f>[1]Sheet1!B330</f>
        <v>PSA</v>
      </c>
      <c r="C331" s="14" t="str">
        <f>[1]Sheet1!D330</f>
        <v>This is a public service announcement about sink holes.</v>
      </c>
    </row>
    <row r="332" spans="1:3" x14ac:dyDescent="0.2">
      <c r="A332" s="10" t="str">
        <f>[1]Sheet1!A331</f>
        <v>Sleep</v>
      </c>
      <c r="B332" s="12" t="str">
        <f>[1]Sheet1!B331</f>
        <v>PSA</v>
      </c>
      <c r="C332" s="14" t="str">
        <f>[1]Sheet1!D331</f>
        <v>This is a public service announcement about how to the correct amount of sleep.</v>
      </c>
    </row>
    <row r="333" spans="1:3" x14ac:dyDescent="0.2">
      <c r="A333" s="10" t="str">
        <f>[1]Sheet1!A332</f>
        <v>Smoking</v>
      </c>
      <c r="B333" s="12" t="str">
        <f>[1]Sheet1!B332</f>
        <v>PSA</v>
      </c>
      <c r="C333" s="14" t="str">
        <f>[1]Sheet1!D332</f>
        <v>This is a public service announcement about the risks of smoking.</v>
      </c>
    </row>
    <row r="334" spans="1:3" x14ac:dyDescent="0.2">
      <c r="A334" s="10" t="str">
        <f>[1]Sheet1!A333</f>
        <v>Stealing Food</v>
      </c>
      <c r="B334" s="12" t="str">
        <f>[1]Sheet1!B333</f>
        <v>PSA</v>
      </c>
      <c r="C334" s="14" t="str">
        <f>[1]Sheet1!D333</f>
        <v>This is a public service announcement about stealing food from other people.</v>
      </c>
    </row>
    <row r="335" spans="1:3" x14ac:dyDescent="0.2">
      <c r="A335" s="10" t="str">
        <f>[1]Sheet1!A334</f>
        <v>Straws Suck</v>
      </c>
      <c r="B335" s="12" t="str">
        <f>[1]Sheet1!B334</f>
        <v>PSA</v>
      </c>
      <c r="C335" s="14" t="str">
        <f>[1]Sheet1!D334</f>
        <v>This is a public service announcement about the environmental effects of plastic straws.</v>
      </c>
    </row>
    <row r="336" spans="1:3" x14ac:dyDescent="0.2">
      <c r="A336" s="10" t="str">
        <f>[1]Sheet1!A335</f>
        <v>Stress Breathing Exercise</v>
      </c>
      <c r="B336" s="12" t="str">
        <f>[1]Sheet1!B335</f>
        <v>PSA</v>
      </c>
      <c r="C336" s="14" t="str">
        <f>[1]Sheet1!D335</f>
        <v>This is a public service announcement featuring a stress breathing exercise.</v>
      </c>
    </row>
    <row r="337" spans="1:3" x14ac:dyDescent="0.2">
      <c r="A337" s="10" t="str">
        <f>[1]Sheet1!A336</f>
        <v>SUNLIGHT</v>
      </c>
      <c r="B337" s="12" t="str">
        <f>[1]Sheet1!B336</f>
        <v>PSA</v>
      </c>
      <c r="C337" s="14" t="str">
        <f>[1]Sheet1!D336</f>
        <v>This is a public service announcement about the health benefits of sunlight.</v>
      </c>
    </row>
    <row r="338" spans="1:3" x14ac:dyDescent="0.2">
      <c r="A338" s="10" t="str">
        <f>[1]Sheet1!A337</f>
        <v>Surviving a Traffic Stop</v>
      </c>
      <c r="B338" s="12" t="str">
        <f>[1]Sheet1!B337</f>
        <v>PSA</v>
      </c>
      <c r="C338" s="14" t="str">
        <f>[1]Sheet1!D337</f>
        <v>This is a public service announcement about how to get out of a traffic stop unscathed.</v>
      </c>
    </row>
    <row r="339" spans="1:3" x14ac:dyDescent="0.2">
      <c r="A339" s="10" t="str">
        <f>[1]Sheet1!A338</f>
        <v>Tattoo Health</v>
      </c>
      <c r="B339" s="12" t="str">
        <f>[1]Sheet1!B338</f>
        <v>PSA</v>
      </c>
      <c r="C339" s="14" t="str">
        <f>[1]Sheet1!D338</f>
        <v>This is a public service announcement about information on getting a tatoo.</v>
      </c>
    </row>
    <row r="340" spans="1:3" x14ac:dyDescent="0.2">
      <c r="A340" s="10" t="str">
        <f>[1]Sheet1!A339</f>
        <v>Texting and Driving</v>
      </c>
      <c r="B340" s="12" t="str">
        <f>[1]Sheet1!B339</f>
        <v>PSA</v>
      </c>
      <c r="C340" s="14" t="str">
        <f>[1]Sheet1!D339</f>
        <v>This is a public service announcement about the dangers of texting and driving.</v>
      </c>
    </row>
    <row r="341" spans="1:3" x14ac:dyDescent="0.2">
      <c r="A341" s="10" t="str">
        <f>[1]Sheet1!A340</f>
        <v>The Dangers of Social Media</v>
      </c>
      <c r="B341" s="12" t="str">
        <f>[1]Sheet1!B340</f>
        <v>PSA</v>
      </c>
      <c r="C341" s="14" t="str">
        <f>[1]Sheet1!D340</f>
        <v>This is a public service announcement about the dangers of social media.</v>
      </c>
    </row>
    <row r="342" spans="1:3" x14ac:dyDescent="0.2">
      <c r="A342" s="10" t="str">
        <f>[1]Sheet1!A341</f>
        <v>Tinnitus</v>
      </c>
      <c r="B342" s="12" t="str">
        <f>[1]Sheet1!B341</f>
        <v>PSA</v>
      </c>
      <c r="C342" s="14" t="str">
        <f>[1]Sheet1!D341</f>
        <v>This is a public service announcement about information on Tinnitus.</v>
      </c>
    </row>
    <row r="343" spans="1:3" x14ac:dyDescent="0.2">
      <c r="A343" s="10" t="str">
        <f>[1]Sheet1!A342</f>
        <v>Tip Your Delivery Driver</v>
      </c>
      <c r="B343" s="12" t="str">
        <f>[1]Sheet1!B342</f>
        <v>PSA</v>
      </c>
      <c r="C343" s="14" t="str">
        <f>[1]Sheet1!D342</f>
        <v>This is a public service announcement about tipping your food delivery drivers.</v>
      </c>
    </row>
    <row r="344" spans="1:3" x14ac:dyDescent="0.2">
      <c r="A344" s="10" t="str">
        <f>[1]Sheet1!A343</f>
        <v>Toilet Paper</v>
      </c>
      <c r="B344" s="12" t="str">
        <f>[1]Sheet1!B343</f>
        <v>PSA</v>
      </c>
      <c r="C344" s="14" t="str">
        <f>[1]Sheet1!D343</f>
        <v>This is a public service announcement about changing the toliet paper roll when it's empty.</v>
      </c>
    </row>
    <row r="345" spans="1:3" x14ac:dyDescent="0.2">
      <c r="A345" s="10" t="str">
        <f>[1]Sheet1!A344</f>
        <v>Too Many Cooks</v>
      </c>
      <c r="B345" s="12" t="str">
        <f>[1]Sheet1!B344</f>
        <v>PSA</v>
      </c>
      <c r="C345" s="14" t="str">
        <f>[1]Sheet1!D344</f>
        <v>This is a public service announcement about dangers in the kitchen.</v>
      </c>
    </row>
    <row r="346" spans="1:3" x14ac:dyDescent="0.2">
      <c r="A346" s="10" t="str">
        <f>[1]Sheet1!A345</f>
        <v>Tread Wear</v>
      </c>
      <c r="B346" s="12" t="str">
        <f>[1]Sheet1!B345</f>
        <v>PSA</v>
      </c>
      <c r="C346" s="14" t="str">
        <f>[1]Sheet1!D345</f>
        <v>This is a public service announcement about changing your tires.</v>
      </c>
    </row>
    <row r="347" spans="1:3" x14ac:dyDescent="0.2">
      <c r="A347" s="10" t="str">
        <f>[1]Sheet1!A346</f>
        <v>Tresspassing II</v>
      </c>
      <c r="B347" s="12" t="str">
        <f>[1]Sheet1!B346</f>
        <v>PSA</v>
      </c>
      <c r="C347" s="14" t="str">
        <f>[1]Sheet1!D346</f>
        <v>This is a public service announcement about the dangers of trepassing.</v>
      </c>
    </row>
    <row r="348" spans="1:3" x14ac:dyDescent="0.2">
      <c r="A348" s="10" t="str">
        <f>[1]Sheet1!A347</f>
        <v>Turn down the jams</v>
      </c>
      <c r="B348" s="12" t="str">
        <f>[1]Sheet1!B347</f>
        <v>PSA</v>
      </c>
      <c r="C348" s="14" t="str">
        <f>[1]Sheet1!D347</f>
        <v>This is a public service announcement about turning down your music.</v>
      </c>
    </row>
    <row r="349" spans="1:3" x14ac:dyDescent="0.2">
      <c r="A349" s="10" t="str">
        <f>[1]Sheet1!A348</f>
        <v>Turn Signals</v>
      </c>
      <c r="B349" s="12" t="str">
        <f>[1]Sheet1!B348</f>
        <v>PSA</v>
      </c>
      <c r="C349" s="14" t="str">
        <f>[1]Sheet1!D348</f>
        <v>This is a public service announcement about using your turn signals.</v>
      </c>
    </row>
    <row r="350" spans="1:3" x14ac:dyDescent="0.2">
      <c r="A350" s="10" t="str">
        <f>[1]Sheet1!A349</f>
        <v>Underaged Drinking</v>
      </c>
      <c r="B350" s="12" t="str">
        <f>[1]Sheet1!B349</f>
        <v>PSA</v>
      </c>
      <c r="C350" s="14" t="str">
        <f>[1]Sheet1!D349</f>
        <v>This is a public service announcement about drinking underage.</v>
      </c>
    </row>
    <row r="351" spans="1:3" x14ac:dyDescent="0.2">
      <c r="A351" s="10" t="str">
        <f>[1]Sheet1!A350</f>
        <v>Vaccines</v>
      </c>
      <c r="B351" s="12" t="str">
        <f>[1]Sheet1!B350</f>
        <v>PSA</v>
      </c>
      <c r="C351" s="14" t="str">
        <f>[1]Sheet1!D350</f>
        <v>This is a public service announcement about information on vaccines.</v>
      </c>
    </row>
    <row r="352" spans="1:3" x14ac:dyDescent="0.2">
      <c r="A352" s="10" t="str">
        <f>[1]Sheet1!A351</f>
        <v>Vending machines the violent killer</v>
      </c>
      <c r="B352" s="12" t="str">
        <f>[1]Sheet1!B351</f>
        <v>PSA</v>
      </c>
      <c r="C352" s="14" t="str">
        <f>[1]Sheet1!D351</f>
        <v>This is a public service announcement about the danger of vending machines.</v>
      </c>
    </row>
    <row r="353" spans="1:3" x14ac:dyDescent="0.2">
      <c r="A353" s="10" t="str">
        <f>[1]Sheet1!A352</f>
        <v>VIN Check</v>
      </c>
      <c r="B353" s="12" t="str">
        <f>[1]Sheet1!B352</f>
        <v>PSA</v>
      </c>
      <c r="C353" s="14" t="str">
        <f>[1]Sheet1!D352</f>
        <v>This is a public service announcement about checking the VIN on used cars before purchasing.</v>
      </c>
    </row>
    <row r="354" spans="1:3" x14ac:dyDescent="0.2">
      <c r="A354" s="10" t="str">
        <f>[1]Sheet1!A353</f>
        <v>Wash Ur Hands</v>
      </c>
      <c r="B354" s="12" t="str">
        <f>[1]Sheet1!B353</f>
        <v>PSA</v>
      </c>
      <c r="C354" s="14" t="str">
        <f>[1]Sheet1!D353</f>
        <v>This is a public service announcement about washing your hands.</v>
      </c>
    </row>
    <row r="355" spans="1:3" x14ac:dyDescent="0.2">
      <c r="A355" s="10" t="str">
        <f>[1]Sheet1!A354</f>
        <v>Weight Lifting</v>
      </c>
      <c r="B355" s="12" t="str">
        <f>[1]Sheet1!B354</f>
        <v>PSA</v>
      </c>
      <c r="C355" s="14" t="str">
        <f>[1]Sheet1!D354</f>
        <v>This is a public service announcement about how to lift weights correctly.</v>
      </c>
    </row>
    <row r="356" spans="1:3" x14ac:dyDescent="0.2">
      <c r="A356" s="10" t="str">
        <f>[1]Sheet1!A355</f>
        <v>Winter Holiday Safety</v>
      </c>
      <c r="B356" s="12" t="str">
        <f>[1]Sheet1!B355</f>
        <v>PSA</v>
      </c>
      <c r="C356" s="14" t="str">
        <f>[1]Sheet1!D355</f>
        <v>This is a public service announcement about being safe during the winter holidays.</v>
      </c>
    </row>
    <row r="357" spans="1:3" x14ac:dyDescent="0.2">
      <c r="A357" s="10">
        <f>[1]Sheet1!A356</f>
        <v>0</v>
      </c>
      <c r="B357" s="12">
        <f>[1]Sheet1!B356</f>
        <v>0</v>
      </c>
      <c r="C357" s="14">
        <f>[1]Sheet1!D356</f>
        <v>0</v>
      </c>
    </row>
    <row r="358" spans="1:3" x14ac:dyDescent="0.2">
      <c r="A358" s="10">
        <f>[1]Sheet1!A357</f>
        <v>0</v>
      </c>
      <c r="B358" s="12">
        <f>[1]Sheet1!B357</f>
        <v>0</v>
      </c>
      <c r="C358" s="14">
        <f>[1]Sheet1!D357</f>
        <v>0</v>
      </c>
    </row>
    <row r="359" spans="1:3" x14ac:dyDescent="0.2">
      <c r="A359" s="10">
        <f>[1]Sheet1!A358</f>
        <v>0</v>
      </c>
      <c r="B359" s="12">
        <f>[1]Sheet1!B358</f>
        <v>0</v>
      </c>
      <c r="C359" s="14">
        <f>[1]Sheet1!D358</f>
        <v>0</v>
      </c>
    </row>
    <row r="360" spans="1:3" x14ac:dyDescent="0.2">
      <c r="A360" s="10">
        <f>[1]Sheet1!A359</f>
        <v>0</v>
      </c>
      <c r="B360" s="12">
        <f>[1]Sheet1!B359</f>
        <v>0</v>
      </c>
      <c r="C360" s="14">
        <f>[1]Sheet1!D359</f>
        <v>0</v>
      </c>
    </row>
    <row r="361" spans="1:3" x14ac:dyDescent="0.2">
      <c r="A361" s="10">
        <f>[1]Sheet1!A360</f>
        <v>0</v>
      </c>
      <c r="B361" s="12">
        <f>[1]Sheet1!B360</f>
        <v>0</v>
      </c>
      <c r="C361" s="14">
        <f>[1]Sheet1!D360</f>
        <v>0</v>
      </c>
    </row>
    <row r="362" spans="1:3" x14ac:dyDescent="0.2">
      <c r="A362" s="10">
        <f>[1]Sheet1!A361</f>
        <v>0</v>
      </c>
      <c r="B362" s="12">
        <f>[1]Sheet1!B361</f>
        <v>0</v>
      </c>
      <c r="C362" s="14">
        <f>[1]Sheet1!D361</f>
        <v>0</v>
      </c>
    </row>
    <row r="363" spans="1:3" x14ac:dyDescent="0.2">
      <c r="A363" s="10">
        <f>[1]Sheet1!A362</f>
        <v>0</v>
      </c>
      <c r="B363" s="12">
        <f>[1]Sheet1!B362</f>
        <v>0</v>
      </c>
      <c r="C363" s="14">
        <f>[1]Sheet1!D362</f>
        <v>0</v>
      </c>
    </row>
    <row r="364" spans="1:3" x14ac:dyDescent="0.2">
      <c r="A364" s="10">
        <f>[1]Sheet1!A363</f>
        <v>0</v>
      </c>
      <c r="B364" s="12">
        <f>[1]Sheet1!B363</f>
        <v>0</v>
      </c>
      <c r="C364" s="14">
        <f>[1]Sheet1!D363</f>
        <v>0</v>
      </c>
    </row>
    <row r="365" spans="1:3" x14ac:dyDescent="0.2">
      <c r="A365" s="10">
        <f>[1]Sheet1!A364</f>
        <v>0</v>
      </c>
      <c r="B365" s="12">
        <f>[1]Sheet1!B364</f>
        <v>0</v>
      </c>
      <c r="C365" s="14">
        <f>[1]Sheet1!D364</f>
        <v>0</v>
      </c>
    </row>
    <row r="366" spans="1:3" x14ac:dyDescent="0.2">
      <c r="A366" s="10">
        <f>[1]Sheet1!A365</f>
        <v>0</v>
      </c>
      <c r="B366" s="12">
        <f>[1]Sheet1!B365</f>
        <v>0</v>
      </c>
      <c r="C366" s="14">
        <f>[1]Sheet1!D365</f>
        <v>0</v>
      </c>
    </row>
    <row r="367" spans="1:3" x14ac:dyDescent="0.2">
      <c r="A367" s="10">
        <f>[1]Sheet1!A366</f>
        <v>0</v>
      </c>
      <c r="B367" s="12">
        <f>[1]Sheet1!B366</f>
        <v>0</v>
      </c>
      <c r="C367" s="14">
        <f>[1]Sheet1!D366</f>
        <v>0</v>
      </c>
    </row>
    <row r="368" spans="1:3" x14ac:dyDescent="0.2">
      <c r="A368" s="10">
        <f>[1]Sheet1!A367</f>
        <v>0</v>
      </c>
      <c r="B368" s="12">
        <f>[1]Sheet1!B367</f>
        <v>0</v>
      </c>
      <c r="C368" s="14">
        <f>[1]Sheet1!D367</f>
        <v>0</v>
      </c>
    </row>
    <row r="369" spans="1:3" x14ac:dyDescent="0.2">
      <c r="A369" s="10">
        <f>[1]Sheet1!A368</f>
        <v>0</v>
      </c>
      <c r="B369" s="12">
        <f>[1]Sheet1!B368</f>
        <v>0</v>
      </c>
      <c r="C369" s="14">
        <f>[1]Sheet1!D368</f>
        <v>0</v>
      </c>
    </row>
    <row r="370" spans="1:3" x14ac:dyDescent="0.2">
      <c r="A370" s="10">
        <f>[1]Sheet1!A369</f>
        <v>0</v>
      </c>
      <c r="B370" s="12">
        <f>[1]Sheet1!B369</f>
        <v>0</v>
      </c>
      <c r="C370" s="14">
        <f>[1]Sheet1!D369</f>
        <v>0</v>
      </c>
    </row>
    <row r="371" spans="1:3" x14ac:dyDescent="0.2">
      <c r="A371" s="10">
        <f>[1]Sheet1!A370</f>
        <v>0</v>
      </c>
      <c r="B371" s="12">
        <f>[1]Sheet1!B370</f>
        <v>0</v>
      </c>
      <c r="C371" s="14">
        <f>[1]Sheet1!D370</f>
        <v>0</v>
      </c>
    </row>
    <row r="372" spans="1:3" x14ac:dyDescent="0.2">
      <c r="A372" s="10">
        <f>[1]Sheet1!A371</f>
        <v>0</v>
      </c>
      <c r="B372" s="12">
        <f>[1]Sheet1!B371</f>
        <v>0</v>
      </c>
      <c r="C372" s="14">
        <f>[1]Sheet1!D371</f>
        <v>0</v>
      </c>
    </row>
    <row r="373" spans="1:3" x14ac:dyDescent="0.2">
      <c r="A373" s="10">
        <f>[1]Sheet1!A372</f>
        <v>0</v>
      </c>
      <c r="B373" s="12">
        <f>[1]Sheet1!B372</f>
        <v>0</v>
      </c>
      <c r="C373" s="14">
        <f>[1]Sheet1!D372</f>
        <v>0</v>
      </c>
    </row>
    <row r="374" spans="1:3" x14ac:dyDescent="0.2">
      <c r="A374" s="10">
        <f>[1]Sheet1!A373</f>
        <v>0</v>
      </c>
      <c r="B374" s="12">
        <f>[1]Sheet1!B373</f>
        <v>0</v>
      </c>
      <c r="C374" s="14">
        <f>[1]Sheet1!D373</f>
        <v>0</v>
      </c>
    </row>
    <row r="375" spans="1:3" x14ac:dyDescent="0.2">
      <c r="A375" s="10">
        <f>[1]Sheet1!A374</f>
        <v>0</v>
      </c>
      <c r="B375" s="12">
        <f>[1]Sheet1!B374</f>
        <v>0</v>
      </c>
      <c r="C375" s="14">
        <f>[1]Sheet1!D374</f>
        <v>0</v>
      </c>
    </row>
    <row r="376" spans="1:3" x14ac:dyDescent="0.2">
      <c r="A376" s="10">
        <f>[1]Sheet1!A375</f>
        <v>0</v>
      </c>
      <c r="B376" s="12">
        <f>[1]Sheet1!B375</f>
        <v>0</v>
      </c>
      <c r="C376" s="14">
        <f>[1]Sheet1!D375</f>
        <v>0</v>
      </c>
    </row>
    <row r="377" spans="1:3" x14ac:dyDescent="0.2">
      <c r="A377" s="10">
        <f>[1]Sheet1!A376</f>
        <v>0</v>
      </c>
      <c r="B377" s="12">
        <f>[1]Sheet1!B376</f>
        <v>0</v>
      </c>
      <c r="C377" s="14">
        <f>[1]Sheet1!D376</f>
        <v>0</v>
      </c>
    </row>
    <row r="378" spans="1:3" x14ac:dyDescent="0.2">
      <c r="A378" s="10">
        <f>[1]Sheet1!A377</f>
        <v>0</v>
      </c>
      <c r="B378" s="12">
        <f>[1]Sheet1!B377</f>
        <v>0</v>
      </c>
      <c r="C378" s="14">
        <f>[1]Sheet1!D377</f>
        <v>0</v>
      </c>
    </row>
    <row r="379" spans="1:3" x14ac:dyDescent="0.2">
      <c r="A379" s="10">
        <f>[1]Sheet1!A378</f>
        <v>0</v>
      </c>
      <c r="B379" s="12">
        <f>[1]Sheet1!B378</f>
        <v>0</v>
      </c>
      <c r="C379" s="14">
        <f>[1]Sheet1!D378</f>
        <v>0</v>
      </c>
    </row>
    <row r="380" spans="1:3" x14ac:dyDescent="0.2">
      <c r="A380" s="10">
        <f>[1]Sheet1!A379</f>
        <v>0</v>
      </c>
      <c r="B380" s="12">
        <f>[1]Sheet1!B379</f>
        <v>0</v>
      </c>
      <c r="C380" s="14">
        <f>[1]Sheet1!D379</f>
        <v>0</v>
      </c>
    </row>
    <row r="381" spans="1:3" x14ac:dyDescent="0.2">
      <c r="A381" s="10">
        <f>[1]Sheet1!A380</f>
        <v>0</v>
      </c>
      <c r="B381" s="12">
        <f>[1]Sheet1!B380</f>
        <v>0</v>
      </c>
      <c r="C381" s="14">
        <f>[1]Sheet1!D380</f>
        <v>0</v>
      </c>
    </row>
    <row r="382" spans="1:3" x14ac:dyDescent="0.2">
      <c r="A382" s="10">
        <f>[1]Sheet1!A381</f>
        <v>0</v>
      </c>
      <c r="B382" s="12">
        <f>[1]Sheet1!B381</f>
        <v>0</v>
      </c>
      <c r="C382" s="14">
        <f>[1]Sheet1!D381</f>
        <v>0</v>
      </c>
    </row>
    <row r="383" spans="1:3" x14ac:dyDescent="0.2">
      <c r="A383" s="10">
        <f>[1]Sheet1!A382</f>
        <v>0</v>
      </c>
      <c r="B383" s="12">
        <f>[1]Sheet1!B382</f>
        <v>0</v>
      </c>
      <c r="C383" s="14">
        <f>[1]Sheet1!D382</f>
        <v>0</v>
      </c>
    </row>
    <row r="384" spans="1:3" x14ac:dyDescent="0.2">
      <c r="A384" s="10">
        <f>[1]Sheet1!A383</f>
        <v>0</v>
      </c>
      <c r="B384" s="12">
        <f>[1]Sheet1!B383</f>
        <v>0</v>
      </c>
      <c r="C384" s="14">
        <f>[1]Sheet1!D383</f>
        <v>0</v>
      </c>
    </row>
    <row r="385" spans="1:3" x14ac:dyDescent="0.2">
      <c r="A385" s="10">
        <f>[1]Sheet1!A384</f>
        <v>0</v>
      </c>
      <c r="B385" s="12">
        <f>[1]Sheet1!B384</f>
        <v>0</v>
      </c>
      <c r="C385" s="14">
        <f>[1]Sheet1!D384</f>
        <v>0</v>
      </c>
    </row>
    <row r="386" spans="1:3" x14ac:dyDescent="0.2">
      <c r="A386" s="10">
        <f>[1]Sheet1!A385</f>
        <v>0</v>
      </c>
      <c r="B386" s="12">
        <f>[1]Sheet1!B385</f>
        <v>0</v>
      </c>
      <c r="C386" s="14">
        <f>[1]Sheet1!D385</f>
        <v>0</v>
      </c>
    </row>
    <row r="387" spans="1:3" x14ac:dyDescent="0.2">
      <c r="A387" s="10">
        <f>[1]Sheet1!A386</f>
        <v>0</v>
      </c>
      <c r="B387" s="12">
        <f>[1]Sheet1!B386</f>
        <v>0</v>
      </c>
      <c r="C387" s="14">
        <f>[1]Sheet1!D386</f>
        <v>0</v>
      </c>
    </row>
    <row r="388" spans="1:3" x14ac:dyDescent="0.2">
      <c r="A388" s="10">
        <f>[1]Sheet1!A387</f>
        <v>0</v>
      </c>
      <c r="B388" s="12">
        <f>[1]Sheet1!B387</f>
        <v>0</v>
      </c>
      <c r="C388" s="14">
        <f>[1]Sheet1!D387</f>
        <v>0</v>
      </c>
    </row>
    <row r="389" spans="1:3" x14ac:dyDescent="0.2">
      <c r="A389" s="10">
        <f>[1]Sheet1!A388</f>
        <v>0</v>
      </c>
      <c r="B389" s="12">
        <f>[1]Sheet1!B388</f>
        <v>0</v>
      </c>
      <c r="C389" s="14">
        <f>[1]Sheet1!D388</f>
        <v>0</v>
      </c>
    </row>
    <row r="390" spans="1:3" x14ac:dyDescent="0.2">
      <c r="A390" s="10">
        <f>[1]Sheet1!A389</f>
        <v>0</v>
      </c>
      <c r="B390" s="12">
        <f>[1]Sheet1!B389</f>
        <v>0</v>
      </c>
      <c r="C390" s="14">
        <f>[1]Sheet1!D389</f>
        <v>0</v>
      </c>
    </row>
    <row r="391" spans="1:3" x14ac:dyDescent="0.2">
      <c r="A391" s="10">
        <f>[1]Sheet1!A390</f>
        <v>0</v>
      </c>
      <c r="B391" s="12">
        <f>[1]Sheet1!B390</f>
        <v>0</v>
      </c>
      <c r="C391" s="14">
        <f>[1]Sheet1!D390</f>
        <v>0</v>
      </c>
    </row>
    <row r="392" spans="1:3" x14ac:dyDescent="0.2">
      <c r="A392" s="10">
        <f>[1]Sheet1!A391</f>
        <v>0</v>
      </c>
      <c r="B392" s="12">
        <f>[1]Sheet1!B391</f>
        <v>0</v>
      </c>
      <c r="C392" s="14">
        <f>[1]Sheet1!D391</f>
        <v>0</v>
      </c>
    </row>
    <row r="393" spans="1:3" x14ac:dyDescent="0.2">
      <c r="A393" s="10">
        <f>[1]Sheet1!A392</f>
        <v>0</v>
      </c>
      <c r="B393" s="12">
        <f>[1]Sheet1!B392</f>
        <v>0</v>
      </c>
      <c r="C393" s="14">
        <f>[1]Sheet1!D392</f>
        <v>0</v>
      </c>
    </row>
    <row r="394" spans="1:3" x14ac:dyDescent="0.2">
      <c r="A394" s="10">
        <f>[1]Sheet1!A393</f>
        <v>0</v>
      </c>
      <c r="B394" s="12">
        <f>[1]Sheet1!B393</f>
        <v>0</v>
      </c>
      <c r="C394" s="14">
        <f>[1]Sheet1!D393</f>
        <v>0</v>
      </c>
    </row>
    <row r="395" spans="1:3" x14ac:dyDescent="0.2">
      <c r="A395" s="10">
        <f>[1]Sheet1!A394</f>
        <v>0</v>
      </c>
      <c r="B395" s="12">
        <f>[1]Sheet1!B394</f>
        <v>0</v>
      </c>
      <c r="C395" s="14">
        <f>[1]Sheet1!D394</f>
        <v>0</v>
      </c>
    </row>
    <row r="396" spans="1:3" x14ac:dyDescent="0.2">
      <c r="A396" s="10">
        <f>[1]Sheet1!A395</f>
        <v>0</v>
      </c>
      <c r="B396" s="12">
        <f>[1]Sheet1!B395</f>
        <v>0</v>
      </c>
      <c r="C396" s="14">
        <f>[1]Sheet1!D395</f>
        <v>0</v>
      </c>
    </row>
    <row r="397" spans="1:3" x14ac:dyDescent="0.2">
      <c r="A397" s="10">
        <f>[1]Sheet1!A396</f>
        <v>0</v>
      </c>
      <c r="B397" s="12">
        <f>[1]Sheet1!B396</f>
        <v>0</v>
      </c>
      <c r="C397" s="14">
        <f>[1]Sheet1!D396</f>
        <v>0</v>
      </c>
    </row>
    <row r="398" spans="1:3" x14ac:dyDescent="0.2">
      <c r="A398" s="10">
        <f>[1]Sheet1!A397</f>
        <v>0</v>
      </c>
      <c r="B398" s="12">
        <f>[1]Sheet1!B397</f>
        <v>0</v>
      </c>
      <c r="C398" s="14">
        <f>[1]Sheet1!D397</f>
        <v>0</v>
      </c>
    </row>
    <row r="399" spans="1:3" x14ac:dyDescent="0.2">
      <c r="A399" s="10">
        <f>[1]Sheet1!A398</f>
        <v>0</v>
      </c>
      <c r="B399" s="12">
        <f>[1]Sheet1!B398</f>
        <v>0</v>
      </c>
      <c r="C399" s="14">
        <f>[1]Sheet1!D398</f>
        <v>0</v>
      </c>
    </row>
    <row r="400" spans="1:3" x14ac:dyDescent="0.2">
      <c r="A400" s="10">
        <f>[1]Sheet1!A399</f>
        <v>0</v>
      </c>
      <c r="B400" s="12">
        <f>[1]Sheet1!B399</f>
        <v>0</v>
      </c>
      <c r="C400" s="14">
        <f>[1]Sheet1!D399</f>
        <v>0</v>
      </c>
    </row>
    <row r="401" spans="1:3" x14ac:dyDescent="0.2">
      <c r="A401" s="10">
        <f>[1]Sheet1!A400</f>
        <v>0</v>
      </c>
      <c r="B401" s="12">
        <f>[1]Sheet1!B400</f>
        <v>0</v>
      </c>
      <c r="C401" s="14">
        <f>[1]Sheet1!D400</f>
        <v>0</v>
      </c>
    </row>
    <row r="402" spans="1:3" x14ac:dyDescent="0.2">
      <c r="A402" s="10">
        <f>[1]Sheet1!A401</f>
        <v>0</v>
      </c>
      <c r="B402" s="12">
        <f>[1]Sheet1!B401</f>
        <v>0</v>
      </c>
      <c r="C402" s="14">
        <f>[1]Sheet1!D401</f>
        <v>0</v>
      </c>
    </row>
    <row r="403" spans="1:3" x14ac:dyDescent="0.2">
      <c r="A403" s="10">
        <f>[1]Sheet1!A402</f>
        <v>0</v>
      </c>
      <c r="B403" s="12">
        <f>[1]Sheet1!B402</f>
        <v>0</v>
      </c>
      <c r="C403" s="14">
        <f>[1]Sheet1!D402</f>
        <v>0</v>
      </c>
    </row>
    <row r="404" spans="1:3" x14ac:dyDescent="0.2">
      <c r="A404" s="10">
        <f>[1]Sheet1!A403</f>
        <v>0</v>
      </c>
      <c r="B404" s="12">
        <f>[1]Sheet1!B403</f>
        <v>0</v>
      </c>
      <c r="C404" s="14">
        <f>[1]Sheet1!D403</f>
        <v>0</v>
      </c>
    </row>
    <row r="405" spans="1:3" x14ac:dyDescent="0.2">
      <c r="A405" s="10">
        <f>[1]Sheet1!A404</f>
        <v>0</v>
      </c>
      <c r="B405" s="12">
        <f>[1]Sheet1!B404</f>
        <v>0</v>
      </c>
      <c r="C405" s="14">
        <f>[1]Sheet1!D404</f>
        <v>0</v>
      </c>
    </row>
    <row r="406" spans="1:3" x14ac:dyDescent="0.2">
      <c r="A406" s="10">
        <f>[1]Sheet1!A405</f>
        <v>0</v>
      </c>
      <c r="B406" s="12">
        <f>[1]Sheet1!B405</f>
        <v>0</v>
      </c>
      <c r="C406" s="14">
        <f>[1]Sheet1!D405</f>
        <v>0</v>
      </c>
    </row>
    <row r="407" spans="1:3" x14ac:dyDescent="0.2">
      <c r="A407" s="10">
        <f>[1]Sheet1!A406</f>
        <v>0</v>
      </c>
      <c r="B407" s="12">
        <f>[1]Sheet1!B406</f>
        <v>0</v>
      </c>
      <c r="C407" s="14">
        <f>[1]Sheet1!D406</f>
        <v>0</v>
      </c>
    </row>
    <row r="408" spans="1:3" x14ac:dyDescent="0.2">
      <c r="A408" s="10">
        <f>[1]Sheet1!A407</f>
        <v>0</v>
      </c>
      <c r="B408" s="12">
        <f>[1]Sheet1!B407</f>
        <v>0</v>
      </c>
      <c r="C408" s="14">
        <f>[1]Sheet1!D407</f>
        <v>0</v>
      </c>
    </row>
    <row r="409" spans="1:3" x14ac:dyDescent="0.2">
      <c r="A409" s="10">
        <f>[1]Sheet1!A408</f>
        <v>0</v>
      </c>
      <c r="B409" s="12">
        <f>[1]Sheet1!B408</f>
        <v>0</v>
      </c>
      <c r="C409" s="14">
        <f>[1]Sheet1!D408</f>
        <v>0</v>
      </c>
    </row>
    <row r="410" spans="1:3" x14ac:dyDescent="0.2">
      <c r="A410" s="10">
        <f>[1]Sheet1!A409</f>
        <v>0</v>
      </c>
      <c r="B410" s="12">
        <f>[1]Sheet1!B409</f>
        <v>0</v>
      </c>
      <c r="C410" s="14">
        <f>[1]Sheet1!D409</f>
        <v>0</v>
      </c>
    </row>
    <row r="411" spans="1:3" x14ac:dyDescent="0.2">
      <c r="A411" s="10">
        <f>[1]Sheet1!A410</f>
        <v>0</v>
      </c>
      <c r="B411" s="12">
        <f>[1]Sheet1!B410</f>
        <v>0</v>
      </c>
      <c r="C411" s="14">
        <f>[1]Sheet1!D410</f>
        <v>0</v>
      </c>
    </row>
    <row r="412" spans="1:3" x14ac:dyDescent="0.2">
      <c r="A412" s="10">
        <f>[1]Sheet1!A411</f>
        <v>0</v>
      </c>
      <c r="B412" s="12">
        <f>[1]Sheet1!B411</f>
        <v>0</v>
      </c>
      <c r="C412" s="14">
        <f>[1]Sheet1!D411</f>
        <v>0</v>
      </c>
    </row>
    <row r="413" spans="1:3" x14ac:dyDescent="0.2">
      <c r="A413" s="10">
        <f>[1]Sheet1!A412</f>
        <v>0</v>
      </c>
      <c r="B413" s="12">
        <f>[1]Sheet1!B412</f>
        <v>0</v>
      </c>
      <c r="C413" s="14">
        <f>[1]Sheet1!D412</f>
        <v>0</v>
      </c>
    </row>
    <row r="414" spans="1:3" x14ac:dyDescent="0.2">
      <c r="A414" s="10">
        <f>[1]Sheet1!A413</f>
        <v>0</v>
      </c>
      <c r="B414" s="12">
        <f>[1]Sheet1!B413</f>
        <v>0</v>
      </c>
      <c r="C414" s="14">
        <f>[1]Sheet1!D413</f>
        <v>0</v>
      </c>
    </row>
    <row r="415" spans="1:3" x14ac:dyDescent="0.2">
      <c r="A415" s="10">
        <f>[1]Sheet1!A414</f>
        <v>0</v>
      </c>
      <c r="B415" s="12">
        <f>[1]Sheet1!B414</f>
        <v>0</v>
      </c>
      <c r="C415" s="14">
        <f>[1]Sheet1!D414</f>
        <v>0</v>
      </c>
    </row>
    <row r="416" spans="1:3" x14ac:dyDescent="0.2">
      <c r="A416" s="10">
        <f>[1]Sheet1!A415</f>
        <v>0</v>
      </c>
      <c r="B416" s="12">
        <f>[1]Sheet1!B415</f>
        <v>0</v>
      </c>
      <c r="C416" s="14">
        <f>[1]Sheet1!D415</f>
        <v>0</v>
      </c>
    </row>
    <row r="417" spans="1:3" x14ac:dyDescent="0.2">
      <c r="A417" s="10">
        <f>[1]Sheet1!A416</f>
        <v>0</v>
      </c>
      <c r="B417" s="12">
        <f>[1]Sheet1!B416</f>
        <v>0</v>
      </c>
      <c r="C417" s="14">
        <f>[1]Sheet1!D416</f>
        <v>0</v>
      </c>
    </row>
    <row r="418" spans="1:3" x14ac:dyDescent="0.2">
      <c r="A418" s="10">
        <f>[1]Sheet1!A417</f>
        <v>0</v>
      </c>
      <c r="B418" s="12">
        <f>[1]Sheet1!B417</f>
        <v>0</v>
      </c>
      <c r="C418" s="14">
        <f>[1]Sheet1!D417</f>
        <v>0</v>
      </c>
    </row>
    <row r="419" spans="1:3" x14ac:dyDescent="0.2">
      <c r="A419" s="10">
        <f>[1]Sheet1!A418</f>
        <v>0</v>
      </c>
      <c r="B419" s="12">
        <f>[1]Sheet1!B418</f>
        <v>0</v>
      </c>
      <c r="C419" s="14">
        <f>[1]Sheet1!D418</f>
        <v>0</v>
      </c>
    </row>
    <row r="420" spans="1:3" x14ac:dyDescent="0.2">
      <c r="A420" s="10">
        <f>[1]Sheet1!A419</f>
        <v>0</v>
      </c>
      <c r="B420" s="12">
        <f>[1]Sheet1!B419</f>
        <v>0</v>
      </c>
      <c r="C420" s="14">
        <f>[1]Sheet1!D419</f>
        <v>0</v>
      </c>
    </row>
    <row r="421" spans="1:3" ht="13.5" thickBot="1" x14ac:dyDescent="0.25">
      <c r="A421" s="18">
        <f>[1]Sheet1!A420</f>
        <v>0</v>
      </c>
      <c r="B421" s="19">
        <f>[1]Sheet1!B420</f>
        <v>0</v>
      </c>
      <c r="C421" s="20">
        <f>[1]Sheet1!D420</f>
        <v>0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A149F-9727-49BA-BAF5-CA871B6404E4}">
  <dimension ref="A1:K10"/>
  <sheetViews>
    <sheetView workbookViewId="0"/>
  </sheetViews>
  <sheetFormatPr defaultRowHeight="12.75" x14ac:dyDescent="0.2"/>
  <cols>
    <col min="1" max="1" width="9.140625" style="1"/>
    <col min="2" max="2" width="9.140625" style="23"/>
    <col min="3" max="3" width="11.5703125" style="25" customWidth="1"/>
    <col min="4" max="6" width="9.140625" style="26"/>
    <col min="7" max="7" width="9.140625" style="24"/>
    <col min="8" max="8" width="9.140625" style="23"/>
    <col min="9" max="9" width="11.5703125" style="25" customWidth="1"/>
    <col min="10" max="11" width="9.140625" style="1"/>
  </cols>
  <sheetData>
    <row r="1" spans="1:11" x14ac:dyDescent="0.2">
      <c r="A1" s="1" t="s">
        <v>145</v>
      </c>
      <c r="B1" s="23">
        <v>0.47430555555555554</v>
      </c>
      <c r="C1" s="25">
        <f t="shared" ref="C1:C10" si="0">B1</f>
        <v>0.47430555555555554</v>
      </c>
      <c r="D1" s="26" t="str">
        <f>VLOOKUP(A1,[1]Sheet1!$A$2:$D$1000,3,FALSE)</f>
        <v>30</v>
      </c>
      <c r="E1" s="26">
        <f t="shared" ref="E1:E10" si="1">TRUNC(D1/60,0)</f>
        <v>0</v>
      </c>
      <c r="F1" s="26">
        <f t="shared" ref="F1:F10" si="2">MOD(D1,60)</f>
        <v>30</v>
      </c>
      <c r="G1" s="24" t="str">
        <f>CONCATENATE(J1, E1, K1, F1)</f>
        <v>00:00:30</v>
      </c>
      <c r="H1" s="23">
        <f t="shared" ref="H1:H10" si="3">B1+G1</f>
        <v>0.47465277777777776</v>
      </c>
      <c r="I1" s="25">
        <f t="shared" ref="I1:I10" si="4">H1</f>
        <v>0.47465277777777776</v>
      </c>
      <c r="J1" s="1" t="s">
        <v>127</v>
      </c>
      <c r="K1" s="1" t="s">
        <v>128</v>
      </c>
    </row>
    <row r="2" spans="1:11" x14ac:dyDescent="0.2">
      <c r="A2" s="1" t="s">
        <v>136</v>
      </c>
      <c r="B2" s="23">
        <v>4.7222222222222221E-2</v>
      </c>
      <c r="C2" s="25">
        <f t="shared" si="0"/>
        <v>4.7222222222222221E-2</v>
      </c>
      <c r="D2" s="26" t="str">
        <f>VLOOKUP(A2,[1]Sheet1!$A$2:$D$1000,3,FALSE)</f>
        <v>30</v>
      </c>
      <c r="E2" s="26">
        <f t="shared" si="1"/>
        <v>0</v>
      </c>
      <c r="F2" s="26">
        <f t="shared" si="2"/>
        <v>30</v>
      </c>
      <c r="G2" s="24" t="str">
        <f>CONCATENATE(J1, E2, K1, F2)</f>
        <v>00:00:30</v>
      </c>
      <c r="H2" s="23">
        <f t="shared" si="3"/>
        <v>4.7569444444444442E-2</v>
      </c>
      <c r="I2" s="25">
        <f t="shared" si="4"/>
        <v>4.7569444444444442E-2</v>
      </c>
    </row>
    <row r="3" spans="1:11" x14ac:dyDescent="0.2">
      <c r="A3" s="1" t="s">
        <v>143</v>
      </c>
      <c r="B3" s="23">
        <v>0.76388888888888884</v>
      </c>
      <c r="C3" s="25">
        <f t="shared" si="0"/>
        <v>0.76388888888888884</v>
      </c>
      <c r="D3" s="26" t="str">
        <f>VLOOKUP(A3,[1]Sheet1!$A$2:$D$1000,3,FALSE)</f>
        <v>30</v>
      </c>
      <c r="E3" s="26">
        <f t="shared" si="1"/>
        <v>0</v>
      </c>
      <c r="F3" s="26">
        <f t="shared" si="2"/>
        <v>30</v>
      </c>
      <c r="G3" s="24" t="str">
        <f>CONCATENATE(J1, E3, K1, F3)</f>
        <v>00:00:30</v>
      </c>
      <c r="H3" s="23">
        <f t="shared" si="3"/>
        <v>0.76423611111111112</v>
      </c>
      <c r="I3" s="25">
        <f t="shared" si="4"/>
        <v>0.76423611111111112</v>
      </c>
    </row>
    <row r="4" spans="1:11" x14ac:dyDescent="0.2">
      <c r="A4" s="1" t="s">
        <v>134</v>
      </c>
      <c r="B4" s="23">
        <v>0.17222222222222225</v>
      </c>
      <c r="C4" s="25">
        <f t="shared" si="0"/>
        <v>0.17222222222222225</v>
      </c>
      <c r="D4" s="26" t="str">
        <f>VLOOKUP(A4,[1]Sheet1!$A$2:$D$1000,3,FALSE)</f>
        <v>30</v>
      </c>
      <c r="E4" s="26">
        <f t="shared" si="1"/>
        <v>0</v>
      </c>
      <c r="F4" s="26">
        <f t="shared" si="2"/>
        <v>30</v>
      </c>
      <c r="G4" s="24" t="str">
        <f>CONCATENATE(J1, E4, K1, F4)</f>
        <v>00:00:30</v>
      </c>
      <c r="H4" s="23">
        <f t="shared" si="3"/>
        <v>0.17256944444444447</v>
      </c>
      <c r="I4" s="25">
        <f t="shared" si="4"/>
        <v>0.17256944444444447</v>
      </c>
    </row>
    <row r="5" spans="1:11" x14ac:dyDescent="0.2">
      <c r="A5" s="1" t="s">
        <v>142</v>
      </c>
      <c r="B5" s="23">
        <v>0.62708333333333333</v>
      </c>
      <c r="C5" s="25">
        <f t="shared" si="0"/>
        <v>0.62708333333333333</v>
      </c>
      <c r="D5" s="26" t="e">
        <f>VLOOKUP(A5,[1]Sheet1!$A$2:$D$1000,3,FALSE)</f>
        <v>#N/A</v>
      </c>
      <c r="E5" s="26" t="e">
        <f t="shared" si="1"/>
        <v>#N/A</v>
      </c>
      <c r="F5" s="26" t="e">
        <f t="shared" si="2"/>
        <v>#N/A</v>
      </c>
      <c r="G5" s="24" t="e">
        <f>CONCATENATE(J1, E5, K1, F5)</f>
        <v>#N/A</v>
      </c>
      <c r="H5" s="23" t="e">
        <f t="shared" si="3"/>
        <v>#N/A</v>
      </c>
      <c r="I5" s="25" t="e">
        <f t="shared" si="4"/>
        <v>#N/A</v>
      </c>
    </row>
    <row r="6" spans="1:11" x14ac:dyDescent="0.2">
      <c r="A6" s="1" t="s">
        <v>155</v>
      </c>
      <c r="B6" s="23">
        <v>4.7222222222222221E-2</v>
      </c>
      <c r="C6" s="25">
        <f t="shared" si="0"/>
        <v>4.7222222222222221E-2</v>
      </c>
      <c r="D6" s="26" t="str">
        <f>VLOOKUP(A6,[1]Sheet1!$A$2:$D$1000,3,FALSE)</f>
        <v>30</v>
      </c>
      <c r="E6" s="26">
        <f t="shared" si="1"/>
        <v>0</v>
      </c>
      <c r="F6" s="26">
        <f t="shared" si="2"/>
        <v>30</v>
      </c>
      <c r="G6" s="24" t="str">
        <f>CONCATENATE(J1, E6, K1, F6)</f>
        <v>00:00:30</v>
      </c>
      <c r="H6" s="23">
        <f t="shared" si="3"/>
        <v>4.7569444444444442E-2</v>
      </c>
      <c r="I6" s="25">
        <f t="shared" si="4"/>
        <v>4.7569444444444442E-2</v>
      </c>
    </row>
    <row r="7" spans="1:11" x14ac:dyDescent="0.2">
      <c r="C7" s="25">
        <f t="shared" si="0"/>
        <v>0</v>
      </c>
      <c r="D7" s="26" t="e">
        <f>VLOOKUP(A7,[1]Sheet1!$A$2:$D$1000,3,FALSE)</f>
        <v>#N/A</v>
      </c>
      <c r="E7" s="26" t="e">
        <f t="shared" si="1"/>
        <v>#N/A</v>
      </c>
      <c r="F7" s="26" t="e">
        <f t="shared" si="2"/>
        <v>#N/A</v>
      </c>
      <c r="G7" s="24" t="e">
        <f>CONCATENATE(J1, E7, K1, F7)</f>
        <v>#N/A</v>
      </c>
      <c r="H7" s="23" t="e">
        <f t="shared" si="3"/>
        <v>#N/A</v>
      </c>
      <c r="I7" s="25" t="e">
        <f t="shared" si="4"/>
        <v>#N/A</v>
      </c>
    </row>
    <row r="8" spans="1:11" x14ac:dyDescent="0.2">
      <c r="C8" s="25">
        <f t="shared" si="0"/>
        <v>0</v>
      </c>
      <c r="D8" s="26" t="e">
        <f>VLOOKUP(A8,[1]Sheet1!$A$2:$D$1000,3,FALSE)</f>
        <v>#N/A</v>
      </c>
      <c r="E8" s="26" t="e">
        <f t="shared" si="1"/>
        <v>#N/A</v>
      </c>
      <c r="F8" s="26" t="e">
        <f t="shared" si="2"/>
        <v>#N/A</v>
      </c>
      <c r="G8" s="24" t="e">
        <f>CONCATENATE(J1, E8, K1, F8)</f>
        <v>#N/A</v>
      </c>
      <c r="H8" s="23" t="e">
        <f t="shared" si="3"/>
        <v>#N/A</v>
      </c>
      <c r="I8" s="25" t="e">
        <f t="shared" si="4"/>
        <v>#N/A</v>
      </c>
    </row>
    <row r="9" spans="1:11" x14ac:dyDescent="0.2">
      <c r="C9" s="25">
        <f t="shared" si="0"/>
        <v>0</v>
      </c>
      <c r="D9" s="26" t="e">
        <f>VLOOKUP(A9,[1]Sheet1!$A$2:$D$1000,3,FALSE)</f>
        <v>#N/A</v>
      </c>
      <c r="E9" s="26" t="e">
        <f t="shared" si="1"/>
        <v>#N/A</v>
      </c>
      <c r="F9" s="26" t="e">
        <f t="shared" si="2"/>
        <v>#N/A</v>
      </c>
      <c r="G9" s="24" t="e">
        <f>CONCATENATE(J1, E9, K1, F9)</f>
        <v>#N/A</v>
      </c>
      <c r="H9" s="23" t="e">
        <f t="shared" si="3"/>
        <v>#N/A</v>
      </c>
      <c r="I9" s="25" t="e">
        <f t="shared" si="4"/>
        <v>#N/A</v>
      </c>
    </row>
    <row r="10" spans="1:11" x14ac:dyDescent="0.2">
      <c r="C10" s="25">
        <f t="shared" si="0"/>
        <v>0</v>
      </c>
      <c r="D10" s="26" t="e">
        <f>VLOOKUP(A10,[1]Sheet1!$A$2:$D$1000,3,FALSE)</f>
        <v>#N/A</v>
      </c>
      <c r="E10" s="26" t="e">
        <f t="shared" si="1"/>
        <v>#N/A</v>
      </c>
      <c r="F10" s="26" t="e">
        <f t="shared" si="2"/>
        <v>#N/A</v>
      </c>
      <c r="G10" s="24" t="e">
        <f>CONCATENATE(J1, E10, K1, F10)</f>
        <v>#N/A</v>
      </c>
      <c r="H10" s="23" t="e">
        <f t="shared" si="3"/>
        <v>#N/A</v>
      </c>
      <c r="I10" s="25" t="e">
        <f t="shared" si="4"/>
        <v>#N/A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273"/>
  <sheetViews>
    <sheetView tabSelected="1" topLeftCell="A223" workbookViewId="0">
      <selection activeCell="C235" sqref="C235"/>
    </sheetView>
  </sheetViews>
  <sheetFormatPr defaultRowHeight="12.75" x14ac:dyDescent="0.2"/>
  <cols>
    <col min="1" max="1" width="14.28515625" style="1" bestFit="1" customWidth="1"/>
    <col min="2" max="2" width="13.140625" bestFit="1" customWidth="1"/>
    <col min="3" max="3" width="67.5703125" style="1" bestFit="1" customWidth="1"/>
  </cols>
  <sheetData>
    <row r="1" spans="1:3" ht="13.5" thickBot="1" x14ac:dyDescent="0.25">
      <c r="A1" s="33" t="s">
        <v>0</v>
      </c>
      <c r="B1" s="34"/>
      <c r="C1" s="35"/>
    </row>
    <row r="2" spans="1:3" x14ac:dyDescent="0.2">
      <c r="A2" s="1" t="s">
        <v>34</v>
      </c>
      <c r="B2" t="s">
        <v>35</v>
      </c>
      <c r="C2" s="1" t="s">
        <v>36</v>
      </c>
    </row>
    <row r="3" spans="1:3" x14ac:dyDescent="0.2">
      <c r="A3" s="1" t="s">
        <v>37</v>
      </c>
      <c r="B3" t="s">
        <v>7</v>
      </c>
      <c r="C3" s="1" t="s">
        <v>129</v>
      </c>
    </row>
    <row r="4" spans="1:3" x14ac:dyDescent="0.2">
      <c r="A4" s="1" t="s">
        <v>37</v>
      </c>
      <c r="B4" t="s">
        <v>15</v>
      </c>
      <c r="C4" s="1" t="s">
        <v>129</v>
      </c>
    </row>
    <row r="5" spans="1:3" x14ac:dyDescent="0.2">
      <c r="A5" s="1" t="s">
        <v>37</v>
      </c>
      <c r="B5" t="s">
        <v>10</v>
      </c>
      <c r="C5" s="1" t="s">
        <v>156</v>
      </c>
    </row>
    <row r="6" spans="1:3" x14ac:dyDescent="0.2">
      <c r="A6" s="1" t="s">
        <v>38</v>
      </c>
      <c r="B6" t="s">
        <v>7</v>
      </c>
      <c r="C6" s="1" t="s">
        <v>129</v>
      </c>
    </row>
    <row r="7" spans="1:3" x14ac:dyDescent="0.2">
      <c r="A7" s="1" t="s">
        <v>38</v>
      </c>
      <c r="B7" t="s">
        <v>15</v>
      </c>
      <c r="C7" s="1" t="s">
        <v>129</v>
      </c>
    </row>
    <row r="8" spans="1:3" x14ac:dyDescent="0.2">
      <c r="A8" s="1" t="s">
        <v>38</v>
      </c>
      <c r="B8" t="s">
        <v>10</v>
      </c>
      <c r="C8" s="1" t="s">
        <v>129</v>
      </c>
    </row>
    <row r="9" spans="1:3" x14ac:dyDescent="0.2">
      <c r="A9" s="1" t="s">
        <v>39</v>
      </c>
      <c r="B9" t="s">
        <v>7</v>
      </c>
      <c r="C9" s="1" t="s">
        <v>129</v>
      </c>
    </row>
    <row r="10" spans="1:3" x14ac:dyDescent="0.2">
      <c r="A10" s="1" t="s">
        <v>39</v>
      </c>
      <c r="B10" t="s">
        <v>15</v>
      </c>
      <c r="C10" s="1" t="s">
        <v>129</v>
      </c>
    </row>
    <row r="11" spans="1:3" x14ac:dyDescent="0.2">
      <c r="A11" s="1" t="s">
        <v>39</v>
      </c>
      <c r="B11" t="s">
        <v>10</v>
      </c>
      <c r="C11" s="1" t="s">
        <v>129</v>
      </c>
    </row>
    <row r="12" spans="1:3" x14ac:dyDescent="0.2">
      <c r="A12" s="1" t="s">
        <v>40</v>
      </c>
      <c r="B12" t="s">
        <v>7</v>
      </c>
      <c r="C12" s="1" t="s">
        <v>129</v>
      </c>
    </row>
    <row r="13" spans="1:3" x14ac:dyDescent="0.2">
      <c r="A13" s="1" t="s">
        <v>40</v>
      </c>
      <c r="B13" t="s">
        <v>15</v>
      </c>
      <c r="C13" s="1" t="s">
        <v>129</v>
      </c>
    </row>
    <row r="14" spans="1:3" x14ac:dyDescent="0.2">
      <c r="A14" s="1" t="s">
        <v>40</v>
      </c>
      <c r="B14" t="s">
        <v>10</v>
      </c>
      <c r="C14" s="1" t="s">
        <v>129</v>
      </c>
    </row>
    <row r="15" spans="1:3" x14ac:dyDescent="0.2">
      <c r="A15" s="1" t="s">
        <v>41</v>
      </c>
      <c r="B15" t="s">
        <v>7</v>
      </c>
      <c r="C15" s="1" t="s">
        <v>129</v>
      </c>
    </row>
    <row r="16" spans="1:3" x14ac:dyDescent="0.2">
      <c r="A16" s="1" t="s">
        <v>41</v>
      </c>
      <c r="B16" t="s">
        <v>15</v>
      </c>
      <c r="C16" s="1" t="s">
        <v>129</v>
      </c>
    </row>
    <row r="17" spans="1:3" x14ac:dyDescent="0.2">
      <c r="A17" s="1" t="s">
        <v>41</v>
      </c>
      <c r="B17" t="s">
        <v>10</v>
      </c>
      <c r="C17" s="1" t="s">
        <v>129</v>
      </c>
    </row>
    <row r="18" spans="1:3" x14ac:dyDescent="0.2">
      <c r="A18" s="1" t="s">
        <v>42</v>
      </c>
      <c r="B18" t="s">
        <v>7</v>
      </c>
      <c r="C18" s="1" t="s">
        <v>129</v>
      </c>
    </row>
    <row r="19" spans="1:3" x14ac:dyDescent="0.2">
      <c r="A19" s="1" t="s">
        <v>42</v>
      </c>
      <c r="B19" t="s">
        <v>15</v>
      </c>
      <c r="C19" s="1" t="s">
        <v>129</v>
      </c>
    </row>
    <row r="20" spans="1:3" x14ac:dyDescent="0.2">
      <c r="A20" s="1" t="s">
        <v>42</v>
      </c>
      <c r="B20" t="s">
        <v>10</v>
      </c>
      <c r="C20" s="1" t="s">
        <v>129</v>
      </c>
    </row>
    <row r="21" spans="1:3" x14ac:dyDescent="0.2">
      <c r="A21" s="1" t="s">
        <v>43</v>
      </c>
      <c r="B21" t="s">
        <v>7</v>
      </c>
      <c r="C21" s="1" t="s">
        <v>129</v>
      </c>
    </row>
    <row r="22" spans="1:3" x14ac:dyDescent="0.2">
      <c r="A22" s="1" t="s">
        <v>43</v>
      </c>
      <c r="B22" t="s">
        <v>15</v>
      </c>
      <c r="C22" s="1" t="s">
        <v>129</v>
      </c>
    </row>
    <row r="23" spans="1:3" x14ac:dyDescent="0.2">
      <c r="A23" s="1" t="s">
        <v>43</v>
      </c>
      <c r="B23" t="s">
        <v>10</v>
      </c>
      <c r="C23" s="1" t="s">
        <v>129</v>
      </c>
    </row>
    <row r="24" spans="1:3" x14ac:dyDescent="0.2">
      <c r="A24" s="1" t="s">
        <v>44</v>
      </c>
      <c r="B24" t="s">
        <v>7</v>
      </c>
      <c r="C24" s="1" t="s">
        <v>129</v>
      </c>
    </row>
    <row r="25" spans="1:3" x14ac:dyDescent="0.2">
      <c r="A25" s="1" t="s">
        <v>44</v>
      </c>
      <c r="B25" t="s">
        <v>15</v>
      </c>
      <c r="C25" s="1" t="s">
        <v>129</v>
      </c>
    </row>
    <row r="26" spans="1:3" x14ac:dyDescent="0.2">
      <c r="A26" s="1" t="s">
        <v>44</v>
      </c>
      <c r="B26" t="s">
        <v>10</v>
      </c>
      <c r="C26" s="1" t="s">
        <v>129</v>
      </c>
    </row>
    <row r="27" spans="1:3" x14ac:dyDescent="0.2">
      <c r="A27" s="1" t="s">
        <v>45</v>
      </c>
      <c r="B27" t="s">
        <v>7</v>
      </c>
      <c r="C27" s="1" t="s">
        <v>129</v>
      </c>
    </row>
    <row r="28" spans="1:3" x14ac:dyDescent="0.2">
      <c r="A28" s="1" t="s">
        <v>45</v>
      </c>
      <c r="B28" t="s">
        <v>15</v>
      </c>
      <c r="C28" s="1" t="s">
        <v>129</v>
      </c>
    </row>
    <row r="29" spans="1:3" x14ac:dyDescent="0.2">
      <c r="A29" s="1" t="s">
        <v>45</v>
      </c>
      <c r="B29" t="s">
        <v>10</v>
      </c>
      <c r="C29" s="1" t="s">
        <v>129</v>
      </c>
    </row>
    <row r="30" spans="1:3" x14ac:dyDescent="0.2">
      <c r="A30" s="1" t="s">
        <v>46</v>
      </c>
      <c r="B30" t="s">
        <v>7</v>
      </c>
      <c r="C30" s="1" t="s">
        <v>129</v>
      </c>
    </row>
    <row r="31" spans="1:3" x14ac:dyDescent="0.2">
      <c r="A31" s="1" t="s">
        <v>46</v>
      </c>
      <c r="B31" t="s">
        <v>15</v>
      </c>
      <c r="C31" s="1" t="s">
        <v>129</v>
      </c>
    </row>
    <row r="32" spans="1:3" x14ac:dyDescent="0.2">
      <c r="A32" s="1" t="s">
        <v>46</v>
      </c>
      <c r="B32" t="s">
        <v>10</v>
      </c>
      <c r="C32" s="1" t="s">
        <v>129</v>
      </c>
    </row>
    <row r="33" spans="1:3" x14ac:dyDescent="0.2">
      <c r="A33" s="1" t="s">
        <v>47</v>
      </c>
      <c r="B33" t="s">
        <v>7</v>
      </c>
      <c r="C33" s="1" t="s">
        <v>129</v>
      </c>
    </row>
    <row r="34" spans="1:3" x14ac:dyDescent="0.2">
      <c r="A34" s="1" t="s">
        <v>47</v>
      </c>
      <c r="B34" t="s">
        <v>15</v>
      </c>
      <c r="C34" s="1" t="s">
        <v>129</v>
      </c>
    </row>
    <row r="35" spans="1:3" x14ac:dyDescent="0.2">
      <c r="A35" s="1" t="s">
        <v>47</v>
      </c>
      <c r="B35" t="s">
        <v>10</v>
      </c>
      <c r="C35" s="1" t="s">
        <v>129</v>
      </c>
    </row>
    <row r="36" spans="1:3" x14ac:dyDescent="0.2">
      <c r="A36" s="1" t="s">
        <v>48</v>
      </c>
      <c r="B36" t="s">
        <v>7</v>
      </c>
      <c r="C36" s="1" t="s">
        <v>129</v>
      </c>
    </row>
    <row r="37" spans="1:3" x14ac:dyDescent="0.2">
      <c r="A37" s="1" t="s">
        <v>48</v>
      </c>
      <c r="B37" t="s">
        <v>15</v>
      </c>
      <c r="C37" s="1" t="s">
        <v>129</v>
      </c>
    </row>
    <row r="38" spans="1:3" x14ac:dyDescent="0.2">
      <c r="A38" s="1" t="s">
        <v>48</v>
      </c>
      <c r="B38" t="s">
        <v>10</v>
      </c>
      <c r="C38" s="1" t="s">
        <v>129</v>
      </c>
    </row>
    <row r="39" spans="1:3" x14ac:dyDescent="0.2">
      <c r="A39" s="1" t="s">
        <v>49</v>
      </c>
      <c r="B39" t="s">
        <v>7</v>
      </c>
      <c r="C39" s="1" t="s">
        <v>129</v>
      </c>
    </row>
    <row r="40" spans="1:3" x14ac:dyDescent="0.2">
      <c r="A40" s="1" t="s">
        <v>49</v>
      </c>
      <c r="B40" t="s">
        <v>15</v>
      </c>
      <c r="C40" s="1" t="s">
        <v>129</v>
      </c>
    </row>
    <row r="41" spans="1:3" x14ac:dyDescent="0.2">
      <c r="A41" s="1" t="s">
        <v>49</v>
      </c>
      <c r="B41" t="s">
        <v>10</v>
      </c>
      <c r="C41" s="1" t="s">
        <v>129</v>
      </c>
    </row>
    <row r="42" spans="1:3" x14ac:dyDescent="0.2">
      <c r="A42" s="1" t="s">
        <v>50</v>
      </c>
      <c r="B42" t="s">
        <v>7</v>
      </c>
      <c r="C42" s="1" t="s">
        <v>129</v>
      </c>
    </row>
    <row r="43" spans="1:3" x14ac:dyDescent="0.2">
      <c r="A43" s="1" t="s">
        <v>50</v>
      </c>
      <c r="B43" t="s">
        <v>15</v>
      </c>
      <c r="C43" s="1" t="s">
        <v>129</v>
      </c>
    </row>
    <row r="44" spans="1:3" x14ac:dyDescent="0.2">
      <c r="A44" s="1" t="s">
        <v>50</v>
      </c>
      <c r="B44" t="s">
        <v>10</v>
      </c>
      <c r="C44" s="1" t="s">
        <v>129</v>
      </c>
    </row>
    <row r="45" spans="1:3" x14ac:dyDescent="0.2">
      <c r="A45" s="1" t="s">
        <v>51</v>
      </c>
      <c r="B45" t="s">
        <v>7</v>
      </c>
      <c r="C45" s="1" t="s">
        <v>129</v>
      </c>
    </row>
    <row r="46" spans="1:3" x14ac:dyDescent="0.2">
      <c r="A46" s="1" t="s">
        <v>51</v>
      </c>
      <c r="B46" t="s">
        <v>15</v>
      </c>
      <c r="C46" s="1" t="s">
        <v>129</v>
      </c>
    </row>
    <row r="47" spans="1:3" x14ac:dyDescent="0.2">
      <c r="A47" s="1" t="s">
        <v>51</v>
      </c>
      <c r="B47" t="s">
        <v>10</v>
      </c>
      <c r="C47" s="1" t="s">
        <v>129</v>
      </c>
    </row>
    <row r="48" spans="1:3" x14ac:dyDescent="0.2">
      <c r="A48" s="1" t="s">
        <v>52</v>
      </c>
      <c r="B48" t="s">
        <v>7</v>
      </c>
      <c r="C48" s="1" t="s">
        <v>129</v>
      </c>
    </row>
    <row r="49" spans="1:3" x14ac:dyDescent="0.2">
      <c r="A49" s="1" t="s">
        <v>52</v>
      </c>
      <c r="B49" t="s">
        <v>15</v>
      </c>
      <c r="C49" s="1" t="s">
        <v>129</v>
      </c>
    </row>
    <row r="50" spans="1:3" x14ac:dyDescent="0.2">
      <c r="A50" s="1" t="s">
        <v>52</v>
      </c>
      <c r="B50" t="s">
        <v>10</v>
      </c>
      <c r="C50" s="1" t="s">
        <v>129</v>
      </c>
    </row>
    <row r="51" spans="1:3" x14ac:dyDescent="0.2">
      <c r="A51" s="1" t="s">
        <v>53</v>
      </c>
      <c r="B51" t="s">
        <v>7</v>
      </c>
      <c r="C51" s="1" t="s">
        <v>129</v>
      </c>
    </row>
    <row r="52" spans="1:3" x14ac:dyDescent="0.2">
      <c r="A52" s="1" t="s">
        <v>53</v>
      </c>
      <c r="B52" t="s">
        <v>15</v>
      </c>
      <c r="C52" s="1" t="s">
        <v>129</v>
      </c>
    </row>
    <row r="53" spans="1:3" x14ac:dyDescent="0.2">
      <c r="A53" s="1" t="s">
        <v>53</v>
      </c>
      <c r="B53" t="s">
        <v>10</v>
      </c>
      <c r="C53" s="1" t="s">
        <v>129</v>
      </c>
    </row>
    <row r="54" spans="1:3" x14ac:dyDescent="0.2">
      <c r="A54" s="1" t="s">
        <v>54</v>
      </c>
      <c r="B54" t="s">
        <v>7</v>
      </c>
      <c r="C54" s="1" t="s">
        <v>157</v>
      </c>
    </row>
    <row r="55" spans="1:3" x14ac:dyDescent="0.2">
      <c r="A55" s="1" t="s">
        <v>54</v>
      </c>
      <c r="B55" t="s">
        <v>15</v>
      </c>
      <c r="C55" s="1" t="s">
        <v>158</v>
      </c>
    </row>
    <row r="56" spans="1:3" x14ac:dyDescent="0.2">
      <c r="A56" s="1" t="s">
        <v>54</v>
      </c>
      <c r="B56" t="s">
        <v>10</v>
      </c>
      <c r="C56" s="1" t="s">
        <v>159</v>
      </c>
    </row>
    <row r="57" spans="1:3" x14ac:dyDescent="0.2">
      <c r="A57" s="1" t="s">
        <v>55</v>
      </c>
      <c r="B57" t="s">
        <v>7</v>
      </c>
      <c r="C57" s="1" t="s">
        <v>160</v>
      </c>
    </row>
    <row r="58" spans="1:3" x14ac:dyDescent="0.2">
      <c r="A58" s="1" t="s">
        <v>55</v>
      </c>
      <c r="B58" t="s">
        <v>15</v>
      </c>
      <c r="C58" s="1" t="s">
        <v>161</v>
      </c>
    </row>
    <row r="59" spans="1:3" x14ac:dyDescent="0.2">
      <c r="A59" s="1" t="s">
        <v>55</v>
      </c>
      <c r="B59" t="s">
        <v>10</v>
      </c>
      <c r="C59" s="1" t="s">
        <v>162</v>
      </c>
    </row>
    <row r="60" spans="1:3" x14ac:dyDescent="0.2">
      <c r="A60" s="1" t="s">
        <v>56</v>
      </c>
      <c r="B60" t="s">
        <v>7</v>
      </c>
      <c r="C60" s="1" t="s">
        <v>163</v>
      </c>
    </row>
    <row r="61" spans="1:3" x14ac:dyDescent="0.2">
      <c r="A61" s="1" t="s">
        <v>56</v>
      </c>
      <c r="B61" t="s">
        <v>15</v>
      </c>
      <c r="C61" s="1" t="s">
        <v>164</v>
      </c>
    </row>
    <row r="62" spans="1:3" x14ac:dyDescent="0.2">
      <c r="A62" s="1" t="s">
        <v>56</v>
      </c>
      <c r="B62" t="s">
        <v>10</v>
      </c>
      <c r="C62" s="1" t="s">
        <v>335</v>
      </c>
    </row>
    <row r="63" spans="1:3" x14ac:dyDescent="0.2">
      <c r="A63" s="1" t="s">
        <v>57</v>
      </c>
      <c r="B63" t="s">
        <v>7</v>
      </c>
      <c r="C63" s="1" t="s">
        <v>334</v>
      </c>
    </row>
    <row r="64" spans="1:3" x14ac:dyDescent="0.2">
      <c r="A64" s="1" t="s">
        <v>57</v>
      </c>
      <c r="B64" t="s">
        <v>15</v>
      </c>
      <c r="C64" s="1" t="s">
        <v>165</v>
      </c>
    </row>
    <row r="65" spans="1:3" x14ac:dyDescent="0.2">
      <c r="A65" s="1" t="s">
        <v>57</v>
      </c>
      <c r="B65" t="s">
        <v>10</v>
      </c>
      <c r="C65" s="1" t="s">
        <v>337</v>
      </c>
    </row>
    <row r="66" spans="1:3" x14ac:dyDescent="0.2">
      <c r="A66" s="1" t="s">
        <v>58</v>
      </c>
      <c r="B66" t="s">
        <v>7</v>
      </c>
      <c r="C66" s="1" t="s">
        <v>336</v>
      </c>
    </row>
    <row r="67" spans="1:3" x14ac:dyDescent="0.2">
      <c r="A67" s="1" t="s">
        <v>58</v>
      </c>
      <c r="B67" t="s">
        <v>15</v>
      </c>
      <c r="C67" s="1" t="s">
        <v>129</v>
      </c>
    </row>
    <row r="68" spans="1:3" x14ac:dyDescent="0.2">
      <c r="A68" s="1" t="s">
        <v>58</v>
      </c>
      <c r="B68" t="s">
        <v>10</v>
      </c>
      <c r="C68" s="1" t="s">
        <v>129</v>
      </c>
    </row>
    <row r="69" spans="1:3" x14ac:dyDescent="0.2">
      <c r="A69" s="1" t="s">
        <v>59</v>
      </c>
      <c r="B69" t="s">
        <v>7</v>
      </c>
      <c r="C69" s="1" t="s">
        <v>130</v>
      </c>
    </row>
    <row r="70" spans="1:3" x14ac:dyDescent="0.2">
      <c r="A70" s="1" t="s">
        <v>59</v>
      </c>
      <c r="B70" t="s">
        <v>15</v>
      </c>
      <c r="C70" s="1" t="s">
        <v>166</v>
      </c>
    </row>
    <row r="71" spans="1:3" x14ac:dyDescent="0.2">
      <c r="A71" s="1" t="s">
        <v>59</v>
      </c>
      <c r="B71" t="s">
        <v>10</v>
      </c>
      <c r="C71" s="1" t="s">
        <v>167</v>
      </c>
    </row>
    <row r="72" spans="1:3" x14ac:dyDescent="0.2">
      <c r="A72" s="1" t="s">
        <v>60</v>
      </c>
      <c r="B72" t="s">
        <v>7</v>
      </c>
      <c r="C72" s="1" t="s">
        <v>168</v>
      </c>
    </row>
    <row r="73" spans="1:3" x14ac:dyDescent="0.2">
      <c r="A73" s="1" t="s">
        <v>60</v>
      </c>
      <c r="B73" t="s">
        <v>15</v>
      </c>
      <c r="C73" s="1" t="s">
        <v>129</v>
      </c>
    </row>
    <row r="74" spans="1:3" x14ac:dyDescent="0.2">
      <c r="A74" s="1" t="s">
        <v>60</v>
      </c>
      <c r="B74" t="s">
        <v>10</v>
      </c>
      <c r="C74" s="1" t="s">
        <v>129</v>
      </c>
    </row>
    <row r="75" spans="1:3" x14ac:dyDescent="0.2">
      <c r="A75" s="1" t="s">
        <v>61</v>
      </c>
      <c r="B75" t="s">
        <v>7</v>
      </c>
      <c r="C75" s="1" t="s">
        <v>340</v>
      </c>
    </row>
    <row r="76" spans="1:3" x14ac:dyDescent="0.2">
      <c r="A76" s="1" t="s">
        <v>61</v>
      </c>
      <c r="B76" t="s">
        <v>15</v>
      </c>
      <c r="C76" s="1" t="s">
        <v>341</v>
      </c>
    </row>
    <row r="77" spans="1:3" x14ac:dyDescent="0.2">
      <c r="A77" s="1" t="s">
        <v>61</v>
      </c>
      <c r="B77" t="s">
        <v>10</v>
      </c>
      <c r="C77" s="1" t="s">
        <v>338</v>
      </c>
    </row>
    <row r="78" spans="1:3" x14ac:dyDescent="0.2">
      <c r="A78" s="1" t="s">
        <v>62</v>
      </c>
      <c r="B78" t="s">
        <v>7</v>
      </c>
      <c r="C78" s="1" t="s">
        <v>342</v>
      </c>
    </row>
    <row r="79" spans="1:3" x14ac:dyDescent="0.2">
      <c r="A79" s="1" t="s">
        <v>62</v>
      </c>
      <c r="B79" t="s">
        <v>15</v>
      </c>
      <c r="C79" s="1" t="s">
        <v>343</v>
      </c>
    </row>
    <row r="80" spans="1:3" x14ac:dyDescent="0.2">
      <c r="A80" s="1" t="s">
        <v>62</v>
      </c>
      <c r="B80" t="s">
        <v>10</v>
      </c>
      <c r="C80" s="1" t="s">
        <v>344</v>
      </c>
    </row>
    <row r="81" spans="1:3" x14ac:dyDescent="0.2">
      <c r="A81" s="1" t="s">
        <v>63</v>
      </c>
      <c r="B81" t="s">
        <v>7</v>
      </c>
      <c r="C81" s="1" t="s">
        <v>345</v>
      </c>
    </row>
    <row r="82" spans="1:3" x14ac:dyDescent="0.2">
      <c r="A82" s="1" t="s">
        <v>63</v>
      </c>
      <c r="B82" t="s">
        <v>15</v>
      </c>
      <c r="C82" s="1" t="s">
        <v>346</v>
      </c>
    </row>
    <row r="83" spans="1:3" x14ac:dyDescent="0.2">
      <c r="A83" s="1" t="s">
        <v>63</v>
      </c>
      <c r="B83" t="s">
        <v>10</v>
      </c>
      <c r="C83" s="1" t="s">
        <v>347</v>
      </c>
    </row>
    <row r="84" spans="1:3" x14ac:dyDescent="0.2">
      <c r="A84" s="1" t="s">
        <v>64</v>
      </c>
      <c r="B84" t="s">
        <v>7</v>
      </c>
      <c r="C84" s="1" t="s">
        <v>169</v>
      </c>
    </row>
    <row r="85" spans="1:3" x14ac:dyDescent="0.2">
      <c r="A85" s="1" t="s">
        <v>64</v>
      </c>
      <c r="B85" t="s">
        <v>15</v>
      </c>
      <c r="C85" s="1" t="s">
        <v>348</v>
      </c>
    </row>
    <row r="86" spans="1:3" x14ac:dyDescent="0.2">
      <c r="A86" s="1" t="s">
        <v>64</v>
      </c>
      <c r="B86" t="s">
        <v>10</v>
      </c>
      <c r="C86" s="1" t="s">
        <v>349</v>
      </c>
    </row>
    <row r="87" spans="1:3" x14ac:dyDescent="0.2">
      <c r="A87" s="1" t="s">
        <v>65</v>
      </c>
      <c r="B87" t="s">
        <v>7</v>
      </c>
      <c r="C87" s="1" t="s">
        <v>350</v>
      </c>
    </row>
    <row r="88" spans="1:3" x14ac:dyDescent="0.2">
      <c r="A88" s="1" t="s">
        <v>65</v>
      </c>
      <c r="B88" t="s">
        <v>15</v>
      </c>
      <c r="C88" s="1" t="s">
        <v>131</v>
      </c>
    </row>
    <row r="89" spans="1:3" x14ac:dyDescent="0.2">
      <c r="A89" s="1" t="s">
        <v>65</v>
      </c>
      <c r="B89" t="s">
        <v>10</v>
      </c>
      <c r="C89" s="1" t="s">
        <v>170</v>
      </c>
    </row>
    <row r="90" spans="1:3" x14ac:dyDescent="0.2">
      <c r="A90" s="1" t="s">
        <v>66</v>
      </c>
      <c r="B90" t="s">
        <v>7</v>
      </c>
      <c r="C90" s="1" t="s">
        <v>171</v>
      </c>
    </row>
    <row r="91" spans="1:3" x14ac:dyDescent="0.2">
      <c r="A91" s="1" t="s">
        <v>66</v>
      </c>
      <c r="B91" t="s">
        <v>15</v>
      </c>
      <c r="C91" s="1" t="s">
        <v>132</v>
      </c>
    </row>
    <row r="92" spans="1:3" x14ac:dyDescent="0.2">
      <c r="A92" s="1" t="s">
        <v>66</v>
      </c>
      <c r="B92" t="s">
        <v>10</v>
      </c>
      <c r="C92" s="1" t="s">
        <v>172</v>
      </c>
    </row>
    <row r="93" spans="1:3" x14ac:dyDescent="0.2">
      <c r="A93" s="1" t="s">
        <v>67</v>
      </c>
      <c r="B93" t="s">
        <v>7</v>
      </c>
      <c r="C93" s="1" t="s">
        <v>173</v>
      </c>
    </row>
    <row r="94" spans="1:3" x14ac:dyDescent="0.2">
      <c r="A94" s="1" t="s">
        <v>67</v>
      </c>
      <c r="B94" t="s">
        <v>15</v>
      </c>
      <c r="C94" s="1" t="s">
        <v>174</v>
      </c>
    </row>
    <row r="95" spans="1:3" x14ac:dyDescent="0.2">
      <c r="A95" s="1" t="s">
        <v>67</v>
      </c>
      <c r="B95" t="s">
        <v>10</v>
      </c>
      <c r="C95" s="1" t="s">
        <v>175</v>
      </c>
    </row>
    <row r="96" spans="1:3" x14ac:dyDescent="0.2">
      <c r="A96" s="1" t="s">
        <v>68</v>
      </c>
      <c r="B96" t="s">
        <v>7</v>
      </c>
      <c r="C96" s="1" t="s">
        <v>176</v>
      </c>
    </row>
    <row r="97" spans="1:3" x14ac:dyDescent="0.2">
      <c r="A97" s="1" t="s">
        <v>68</v>
      </c>
      <c r="B97" t="s">
        <v>15</v>
      </c>
      <c r="C97" s="1" t="s">
        <v>177</v>
      </c>
    </row>
    <row r="98" spans="1:3" x14ac:dyDescent="0.2">
      <c r="A98" s="1" t="s">
        <v>68</v>
      </c>
      <c r="B98" t="s">
        <v>10</v>
      </c>
      <c r="C98" s="1" t="s">
        <v>178</v>
      </c>
    </row>
    <row r="99" spans="1:3" x14ac:dyDescent="0.2">
      <c r="A99" s="1" t="s">
        <v>69</v>
      </c>
      <c r="B99" t="s">
        <v>7</v>
      </c>
      <c r="C99" s="1" t="s">
        <v>179</v>
      </c>
    </row>
    <row r="100" spans="1:3" x14ac:dyDescent="0.2">
      <c r="A100" s="1" t="s">
        <v>69</v>
      </c>
      <c r="B100" t="s">
        <v>15</v>
      </c>
      <c r="C100" s="1" t="s">
        <v>180</v>
      </c>
    </row>
    <row r="101" spans="1:3" x14ac:dyDescent="0.2">
      <c r="A101" s="1" t="s">
        <v>69</v>
      </c>
      <c r="B101" t="s">
        <v>10</v>
      </c>
      <c r="C101" s="1" t="s">
        <v>181</v>
      </c>
    </row>
    <row r="102" spans="1:3" x14ac:dyDescent="0.2">
      <c r="A102" s="1" t="s">
        <v>70</v>
      </c>
      <c r="B102" t="s">
        <v>7</v>
      </c>
      <c r="C102" s="1" t="s">
        <v>182</v>
      </c>
    </row>
    <row r="103" spans="1:3" x14ac:dyDescent="0.2">
      <c r="A103" s="1" t="s">
        <v>70</v>
      </c>
      <c r="B103" t="s">
        <v>15</v>
      </c>
      <c r="C103" s="1" t="s">
        <v>183</v>
      </c>
    </row>
    <row r="104" spans="1:3" x14ac:dyDescent="0.2">
      <c r="A104" s="1" t="s">
        <v>70</v>
      </c>
      <c r="B104" t="s">
        <v>10</v>
      </c>
      <c r="C104" s="1" t="s">
        <v>184</v>
      </c>
    </row>
    <row r="105" spans="1:3" x14ac:dyDescent="0.2">
      <c r="A105" s="1" t="s">
        <v>71</v>
      </c>
      <c r="B105" t="s">
        <v>7</v>
      </c>
      <c r="C105" s="1" t="s">
        <v>185</v>
      </c>
    </row>
    <row r="106" spans="1:3" x14ac:dyDescent="0.2">
      <c r="A106" s="1" t="s">
        <v>71</v>
      </c>
      <c r="B106" t="s">
        <v>15</v>
      </c>
      <c r="C106" s="1" t="s">
        <v>133</v>
      </c>
    </row>
    <row r="107" spans="1:3" x14ac:dyDescent="0.2">
      <c r="A107" s="1" t="s">
        <v>71</v>
      </c>
      <c r="B107" t="s">
        <v>10</v>
      </c>
      <c r="C107" s="1" t="s">
        <v>186</v>
      </c>
    </row>
    <row r="108" spans="1:3" x14ac:dyDescent="0.2">
      <c r="A108" s="1" t="s">
        <v>72</v>
      </c>
      <c r="B108" t="s">
        <v>7</v>
      </c>
      <c r="C108" s="1" t="s">
        <v>187</v>
      </c>
    </row>
    <row r="109" spans="1:3" x14ac:dyDescent="0.2">
      <c r="A109" s="1" t="s">
        <v>72</v>
      </c>
      <c r="B109" t="s">
        <v>15</v>
      </c>
      <c r="C109" s="1" t="s">
        <v>135</v>
      </c>
    </row>
    <row r="110" spans="1:3" x14ac:dyDescent="0.2">
      <c r="A110" s="1" t="s">
        <v>72</v>
      </c>
      <c r="B110" t="s">
        <v>10</v>
      </c>
      <c r="C110" s="1" t="s">
        <v>188</v>
      </c>
    </row>
    <row r="111" spans="1:3" x14ac:dyDescent="0.2">
      <c r="A111" s="1" t="s">
        <v>73</v>
      </c>
      <c r="B111" t="s">
        <v>7</v>
      </c>
      <c r="C111" s="1" t="s">
        <v>189</v>
      </c>
    </row>
    <row r="112" spans="1:3" x14ac:dyDescent="0.2">
      <c r="A112" s="1" t="s">
        <v>73</v>
      </c>
      <c r="B112" t="s">
        <v>15</v>
      </c>
      <c r="C112" s="1" t="s">
        <v>190</v>
      </c>
    </row>
    <row r="113" spans="1:3" x14ac:dyDescent="0.2">
      <c r="A113" s="1" t="s">
        <v>73</v>
      </c>
      <c r="B113" t="s">
        <v>10</v>
      </c>
      <c r="C113" s="1" t="s">
        <v>191</v>
      </c>
    </row>
    <row r="114" spans="1:3" x14ac:dyDescent="0.2">
      <c r="A114" s="1" t="s">
        <v>74</v>
      </c>
      <c r="B114" t="s">
        <v>7</v>
      </c>
      <c r="C114" s="1" t="s">
        <v>192</v>
      </c>
    </row>
    <row r="115" spans="1:3" x14ac:dyDescent="0.2">
      <c r="A115" s="1" t="s">
        <v>74</v>
      </c>
      <c r="B115" t="s">
        <v>15</v>
      </c>
      <c r="C115" s="1" t="s">
        <v>193</v>
      </c>
    </row>
    <row r="116" spans="1:3" x14ac:dyDescent="0.2">
      <c r="A116" s="1" t="s">
        <v>74</v>
      </c>
      <c r="B116" t="s">
        <v>10</v>
      </c>
      <c r="C116" s="1" t="s">
        <v>194</v>
      </c>
    </row>
    <row r="117" spans="1:3" x14ac:dyDescent="0.2">
      <c r="A117" s="1" t="s">
        <v>75</v>
      </c>
      <c r="B117" t="s">
        <v>7</v>
      </c>
      <c r="C117" s="1" t="s">
        <v>195</v>
      </c>
    </row>
    <row r="118" spans="1:3" x14ac:dyDescent="0.2">
      <c r="A118" s="1" t="s">
        <v>75</v>
      </c>
      <c r="B118" t="s">
        <v>15</v>
      </c>
      <c r="C118" s="1" t="s">
        <v>196</v>
      </c>
    </row>
    <row r="119" spans="1:3" x14ac:dyDescent="0.2">
      <c r="A119" s="1" t="s">
        <v>75</v>
      </c>
      <c r="B119" t="s">
        <v>10</v>
      </c>
      <c r="C119" s="1" t="s">
        <v>197</v>
      </c>
    </row>
    <row r="120" spans="1:3" x14ac:dyDescent="0.2">
      <c r="A120" s="1" t="s">
        <v>76</v>
      </c>
      <c r="B120" t="s">
        <v>7</v>
      </c>
      <c r="C120" s="1" t="s">
        <v>332</v>
      </c>
    </row>
    <row r="121" spans="1:3" x14ac:dyDescent="0.2">
      <c r="A121" s="1" t="s">
        <v>76</v>
      </c>
      <c r="B121" t="s">
        <v>15</v>
      </c>
      <c r="C121" s="1" t="s">
        <v>198</v>
      </c>
    </row>
    <row r="122" spans="1:3" x14ac:dyDescent="0.2">
      <c r="A122" s="1" t="s">
        <v>76</v>
      </c>
      <c r="B122" t="s">
        <v>10</v>
      </c>
      <c r="C122" s="1" t="s">
        <v>333</v>
      </c>
    </row>
    <row r="123" spans="1:3" x14ac:dyDescent="0.2">
      <c r="A123" s="1" t="s">
        <v>77</v>
      </c>
      <c r="B123" t="s">
        <v>7</v>
      </c>
      <c r="C123" s="1" t="s">
        <v>199</v>
      </c>
    </row>
    <row r="124" spans="1:3" x14ac:dyDescent="0.2">
      <c r="A124" s="1" t="s">
        <v>77</v>
      </c>
      <c r="B124" t="s">
        <v>15</v>
      </c>
      <c r="C124" s="1" t="s">
        <v>137</v>
      </c>
    </row>
    <row r="125" spans="1:3" x14ac:dyDescent="0.2">
      <c r="A125" s="1" t="s">
        <v>77</v>
      </c>
      <c r="B125" t="s">
        <v>10</v>
      </c>
      <c r="C125" s="1" t="s">
        <v>200</v>
      </c>
    </row>
    <row r="126" spans="1:3" x14ac:dyDescent="0.2">
      <c r="A126" s="1" t="s">
        <v>78</v>
      </c>
      <c r="B126" t="s">
        <v>7</v>
      </c>
      <c r="C126" s="1" t="s">
        <v>201</v>
      </c>
    </row>
    <row r="127" spans="1:3" x14ac:dyDescent="0.2">
      <c r="A127" s="1" t="s">
        <v>78</v>
      </c>
      <c r="B127" t="s">
        <v>15</v>
      </c>
      <c r="C127" s="1" t="s">
        <v>202</v>
      </c>
    </row>
    <row r="128" spans="1:3" x14ac:dyDescent="0.2">
      <c r="A128" s="1" t="s">
        <v>78</v>
      </c>
      <c r="B128" t="s">
        <v>10</v>
      </c>
      <c r="C128" s="1" t="s">
        <v>203</v>
      </c>
    </row>
    <row r="129" spans="1:3" x14ac:dyDescent="0.2">
      <c r="A129" s="1" t="s">
        <v>79</v>
      </c>
      <c r="B129" t="s">
        <v>7</v>
      </c>
      <c r="C129" s="1" t="s">
        <v>204</v>
      </c>
    </row>
    <row r="130" spans="1:3" x14ac:dyDescent="0.2">
      <c r="A130" s="1" t="s">
        <v>79</v>
      </c>
      <c r="B130" t="s">
        <v>15</v>
      </c>
      <c r="C130" s="1" t="s">
        <v>138</v>
      </c>
    </row>
    <row r="131" spans="1:3" x14ac:dyDescent="0.2">
      <c r="A131" s="1" t="s">
        <v>79</v>
      </c>
      <c r="B131" t="s">
        <v>10</v>
      </c>
      <c r="C131" s="1" t="s">
        <v>205</v>
      </c>
    </row>
    <row r="132" spans="1:3" x14ac:dyDescent="0.2">
      <c r="A132" s="1" t="s">
        <v>80</v>
      </c>
      <c r="B132" t="s">
        <v>7</v>
      </c>
      <c r="C132" s="1" t="s">
        <v>206</v>
      </c>
    </row>
    <row r="133" spans="1:3" x14ac:dyDescent="0.2">
      <c r="A133" s="1" t="s">
        <v>80</v>
      </c>
      <c r="B133" t="s">
        <v>15</v>
      </c>
      <c r="C133" s="1" t="s">
        <v>207</v>
      </c>
    </row>
    <row r="134" spans="1:3" x14ac:dyDescent="0.2">
      <c r="A134" s="1" t="s">
        <v>80</v>
      </c>
      <c r="B134" t="s">
        <v>10</v>
      </c>
      <c r="C134" s="1" t="s">
        <v>208</v>
      </c>
    </row>
    <row r="135" spans="1:3" x14ac:dyDescent="0.2">
      <c r="A135" s="1" t="s">
        <v>81</v>
      </c>
      <c r="B135" t="s">
        <v>7</v>
      </c>
      <c r="C135" s="1" t="s">
        <v>209</v>
      </c>
    </row>
    <row r="136" spans="1:3" x14ac:dyDescent="0.2">
      <c r="A136" s="1" t="s">
        <v>81</v>
      </c>
      <c r="B136" t="s">
        <v>15</v>
      </c>
      <c r="C136" s="1" t="s">
        <v>210</v>
      </c>
    </row>
    <row r="137" spans="1:3" x14ac:dyDescent="0.2">
      <c r="A137" s="1" t="s">
        <v>81</v>
      </c>
      <c r="B137" t="s">
        <v>10</v>
      </c>
      <c r="C137" s="1" t="s">
        <v>211</v>
      </c>
    </row>
    <row r="138" spans="1:3" x14ac:dyDescent="0.2">
      <c r="A138" s="1" t="s">
        <v>82</v>
      </c>
      <c r="B138" t="s">
        <v>7</v>
      </c>
      <c r="C138" s="1" t="s">
        <v>212</v>
      </c>
    </row>
    <row r="139" spans="1:3" x14ac:dyDescent="0.2">
      <c r="A139" s="1" t="s">
        <v>82</v>
      </c>
      <c r="B139" t="s">
        <v>15</v>
      </c>
      <c r="C139" s="1" t="s">
        <v>213</v>
      </c>
    </row>
    <row r="140" spans="1:3" x14ac:dyDescent="0.2">
      <c r="A140" s="1" t="s">
        <v>82</v>
      </c>
      <c r="B140" t="s">
        <v>10</v>
      </c>
      <c r="C140" s="1" t="s">
        <v>214</v>
      </c>
    </row>
    <row r="141" spans="1:3" x14ac:dyDescent="0.2">
      <c r="A141" s="1" t="s">
        <v>83</v>
      </c>
      <c r="B141" t="s">
        <v>7</v>
      </c>
      <c r="C141" s="1" t="s">
        <v>215</v>
      </c>
    </row>
    <row r="142" spans="1:3" x14ac:dyDescent="0.2">
      <c r="A142" s="1" t="s">
        <v>83</v>
      </c>
      <c r="B142" t="s">
        <v>15</v>
      </c>
      <c r="C142" s="1" t="s">
        <v>216</v>
      </c>
    </row>
    <row r="143" spans="1:3" x14ac:dyDescent="0.2">
      <c r="A143" s="1" t="s">
        <v>83</v>
      </c>
      <c r="B143" t="s">
        <v>10</v>
      </c>
      <c r="C143" s="1" t="s">
        <v>217</v>
      </c>
    </row>
    <row r="144" spans="1:3" x14ac:dyDescent="0.2">
      <c r="A144" s="1" t="s">
        <v>84</v>
      </c>
      <c r="B144" t="s">
        <v>7</v>
      </c>
      <c r="C144" s="1" t="s">
        <v>218</v>
      </c>
    </row>
    <row r="145" spans="1:3" x14ac:dyDescent="0.2">
      <c r="A145" s="1" t="s">
        <v>84</v>
      </c>
      <c r="B145" t="s">
        <v>15</v>
      </c>
      <c r="C145" s="1" t="s">
        <v>219</v>
      </c>
    </row>
    <row r="146" spans="1:3" x14ac:dyDescent="0.2">
      <c r="A146" s="1" t="s">
        <v>84</v>
      </c>
      <c r="B146" t="s">
        <v>10</v>
      </c>
      <c r="C146" s="1" t="s">
        <v>220</v>
      </c>
    </row>
    <row r="147" spans="1:3" x14ac:dyDescent="0.2">
      <c r="A147" s="1" t="s">
        <v>85</v>
      </c>
      <c r="B147" t="s">
        <v>7</v>
      </c>
      <c r="C147" s="1" t="s">
        <v>221</v>
      </c>
    </row>
    <row r="148" spans="1:3" x14ac:dyDescent="0.2">
      <c r="A148" s="1" t="s">
        <v>85</v>
      </c>
      <c r="B148" t="s">
        <v>15</v>
      </c>
      <c r="C148" s="1" t="s">
        <v>139</v>
      </c>
    </row>
    <row r="149" spans="1:3" x14ac:dyDescent="0.2">
      <c r="A149" s="1" t="s">
        <v>85</v>
      </c>
      <c r="B149" t="s">
        <v>10</v>
      </c>
      <c r="C149" s="1" t="s">
        <v>222</v>
      </c>
    </row>
    <row r="150" spans="1:3" x14ac:dyDescent="0.2">
      <c r="A150" s="1" t="s">
        <v>86</v>
      </c>
      <c r="B150" t="s">
        <v>7</v>
      </c>
      <c r="C150" s="1" t="s">
        <v>223</v>
      </c>
    </row>
    <row r="151" spans="1:3" x14ac:dyDescent="0.2">
      <c r="A151" s="1" t="s">
        <v>86</v>
      </c>
      <c r="B151" t="s">
        <v>15</v>
      </c>
      <c r="C151" s="1" t="s">
        <v>140</v>
      </c>
    </row>
    <row r="152" spans="1:3" x14ac:dyDescent="0.2">
      <c r="A152" s="1" t="s">
        <v>86</v>
      </c>
      <c r="B152" t="s">
        <v>10</v>
      </c>
      <c r="C152" s="1" t="s">
        <v>224</v>
      </c>
    </row>
    <row r="153" spans="1:3" x14ac:dyDescent="0.2">
      <c r="A153" s="1" t="s">
        <v>87</v>
      </c>
      <c r="B153" t="s">
        <v>7</v>
      </c>
      <c r="C153" s="1" t="s">
        <v>225</v>
      </c>
    </row>
    <row r="154" spans="1:3" x14ac:dyDescent="0.2">
      <c r="A154" s="1" t="s">
        <v>87</v>
      </c>
      <c r="B154" t="s">
        <v>15</v>
      </c>
      <c r="C154" s="1" t="s">
        <v>141</v>
      </c>
    </row>
    <row r="155" spans="1:3" x14ac:dyDescent="0.2">
      <c r="A155" s="1" t="s">
        <v>87</v>
      </c>
      <c r="B155" t="s">
        <v>10</v>
      </c>
      <c r="C155" s="1" t="s">
        <v>226</v>
      </c>
    </row>
    <row r="156" spans="1:3" x14ac:dyDescent="0.2">
      <c r="A156" s="1" t="s">
        <v>88</v>
      </c>
      <c r="B156" t="s">
        <v>7</v>
      </c>
      <c r="C156" s="1" t="s">
        <v>227</v>
      </c>
    </row>
    <row r="157" spans="1:3" x14ac:dyDescent="0.2">
      <c r="A157" s="1" t="s">
        <v>88</v>
      </c>
      <c r="B157" t="s">
        <v>15</v>
      </c>
      <c r="C157" s="1" t="s">
        <v>228</v>
      </c>
    </row>
    <row r="158" spans="1:3" x14ac:dyDescent="0.2">
      <c r="A158" s="1" t="s">
        <v>88</v>
      </c>
      <c r="B158" t="s">
        <v>10</v>
      </c>
      <c r="C158" s="1" t="s">
        <v>229</v>
      </c>
    </row>
    <row r="159" spans="1:3" x14ac:dyDescent="0.2">
      <c r="A159" s="1" t="s">
        <v>89</v>
      </c>
      <c r="B159" t="s">
        <v>7</v>
      </c>
      <c r="C159" s="1" t="s">
        <v>230</v>
      </c>
    </row>
    <row r="160" spans="1:3" x14ac:dyDescent="0.2">
      <c r="A160" s="1" t="s">
        <v>89</v>
      </c>
      <c r="B160" t="s">
        <v>15</v>
      </c>
      <c r="C160" s="1" t="s">
        <v>231</v>
      </c>
    </row>
    <row r="161" spans="1:3" x14ac:dyDescent="0.2">
      <c r="A161" s="1" t="s">
        <v>89</v>
      </c>
      <c r="B161" t="s">
        <v>10</v>
      </c>
      <c r="C161" s="1" t="s">
        <v>232</v>
      </c>
    </row>
    <row r="162" spans="1:3" x14ac:dyDescent="0.2">
      <c r="A162" s="1" t="s">
        <v>90</v>
      </c>
      <c r="B162" t="s">
        <v>7</v>
      </c>
      <c r="C162" s="1" t="s">
        <v>233</v>
      </c>
    </row>
    <row r="163" spans="1:3" x14ac:dyDescent="0.2">
      <c r="A163" s="1" t="s">
        <v>90</v>
      </c>
      <c r="B163" t="s">
        <v>15</v>
      </c>
      <c r="C163" s="1" t="s">
        <v>144</v>
      </c>
    </row>
    <row r="164" spans="1:3" x14ac:dyDescent="0.2">
      <c r="A164" s="1" t="s">
        <v>90</v>
      </c>
      <c r="B164" t="s">
        <v>10</v>
      </c>
      <c r="C164" s="1" t="s">
        <v>234</v>
      </c>
    </row>
    <row r="165" spans="1:3" x14ac:dyDescent="0.2">
      <c r="A165" s="1" t="s">
        <v>91</v>
      </c>
      <c r="B165" t="s">
        <v>7</v>
      </c>
      <c r="C165" s="1" t="s">
        <v>339</v>
      </c>
    </row>
    <row r="166" spans="1:3" x14ac:dyDescent="0.2">
      <c r="A166" s="1" t="s">
        <v>91</v>
      </c>
      <c r="B166" t="s">
        <v>15</v>
      </c>
      <c r="C166" s="1" t="s">
        <v>235</v>
      </c>
    </row>
    <row r="167" spans="1:3" x14ac:dyDescent="0.2">
      <c r="A167" s="1" t="s">
        <v>91</v>
      </c>
      <c r="B167" t="s">
        <v>10</v>
      </c>
      <c r="C167" s="1" t="s">
        <v>236</v>
      </c>
    </row>
    <row r="168" spans="1:3" x14ac:dyDescent="0.2">
      <c r="A168" s="1" t="s">
        <v>92</v>
      </c>
      <c r="B168" t="s">
        <v>7</v>
      </c>
      <c r="C168" s="1" t="s">
        <v>237</v>
      </c>
    </row>
    <row r="169" spans="1:3" x14ac:dyDescent="0.2">
      <c r="A169" s="1" t="s">
        <v>92</v>
      </c>
      <c r="B169" t="s">
        <v>15</v>
      </c>
      <c r="C169" s="1" t="s">
        <v>238</v>
      </c>
    </row>
    <row r="170" spans="1:3" x14ac:dyDescent="0.2">
      <c r="A170" s="1" t="s">
        <v>92</v>
      </c>
      <c r="B170" t="s">
        <v>10</v>
      </c>
      <c r="C170" s="1" t="s">
        <v>239</v>
      </c>
    </row>
    <row r="171" spans="1:3" x14ac:dyDescent="0.2">
      <c r="A171" s="1" t="s">
        <v>93</v>
      </c>
      <c r="B171" t="s">
        <v>7</v>
      </c>
      <c r="C171" s="1" t="s">
        <v>240</v>
      </c>
    </row>
    <row r="172" spans="1:3" x14ac:dyDescent="0.2">
      <c r="A172" s="1" t="s">
        <v>93</v>
      </c>
      <c r="B172" t="s">
        <v>15</v>
      </c>
      <c r="C172" s="1" t="s">
        <v>241</v>
      </c>
    </row>
    <row r="173" spans="1:3" x14ac:dyDescent="0.2">
      <c r="A173" s="1" t="s">
        <v>93</v>
      </c>
      <c r="B173" t="s">
        <v>10</v>
      </c>
      <c r="C173" s="1" t="s">
        <v>242</v>
      </c>
    </row>
    <row r="174" spans="1:3" x14ac:dyDescent="0.2">
      <c r="A174" s="1" t="s">
        <v>94</v>
      </c>
      <c r="B174" t="s">
        <v>7</v>
      </c>
      <c r="C174" s="1" t="s">
        <v>243</v>
      </c>
    </row>
    <row r="175" spans="1:3" x14ac:dyDescent="0.2">
      <c r="A175" s="1" t="s">
        <v>94</v>
      </c>
      <c r="B175" t="s">
        <v>15</v>
      </c>
      <c r="C175" s="1" t="s">
        <v>146</v>
      </c>
    </row>
    <row r="176" spans="1:3" x14ac:dyDescent="0.2">
      <c r="A176" s="1" t="s">
        <v>94</v>
      </c>
      <c r="B176" t="s">
        <v>10</v>
      </c>
      <c r="C176" s="1" t="s">
        <v>244</v>
      </c>
    </row>
    <row r="177" spans="1:3" x14ac:dyDescent="0.2">
      <c r="A177" s="1" t="s">
        <v>95</v>
      </c>
      <c r="B177" t="s">
        <v>7</v>
      </c>
      <c r="C177" s="1" t="s">
        <v>245</v>
      </c>
    </row>
    <row r="178" spans="1:3" x14ac:dyDescent="0.2">
      <c r="A178" s="1" t="s">
        <v>95</v>
      </c>
      <c r="B178" t="s">
        <v>15</v>
      </c>
      <c r="C178" s="1" t="s">
        <v>147</v>
      </c>
    </row>
    <row r="179" spans="1:3" x14ac:dyDescent="0.2">
      <c r="A179" s="1" t="s">
        <v>95</v>
      </c>
      <c r="B179" t="s">
        <v>10</v>
      </c>
      <c r="C179" s="1" t="s">
        <v>246</v>
      </c>
    </row>
    <row r="180" spans="1:3" x14ac:dyDescent="0.2">
      <c r="A180" s="1" t="s">
        <v>96</v>
      </c>
      <c r="B180" t="s">
        <v>7</v>
      </c>
      <c r="C180" s="1" t="s">
        <v>247</v>
      </c>
    </row>
    <row r="181" spans="1:3" x14ac:dyDescent="0.2">
      <c r="A181" s="1" t="s">
        <v>96</v>
      </c>
      <c r="B181" t="s">
        <v>15</v>
      </c>
      <c r="C181" s="1" t="s">
        <v>248</v>
      </c>
    </row>
    <row r="182" spans="1:3" x14ac:dyDescent="0.2">
      <c r="A182" s="1" t="s">
        <v>96</v>
      </c>
      <c r="B182" t="s">
        <v>10</v>
      </c>
      <c r="C182" s="1" t="s">
        <v>249</v>
      </c>
    </row>
    <row r="183" spans="1:3" x14ac:dyDescent="0.2">
      <c r="A183" s="1" t="s">
        <v>97</v>
      </c>
      <c r="B183" t="s">
        <v>7</v>
      </c>
      <c r="C183" s="1" t="s">
        <v>250</v>
      </c>
    </row>
    <row r="184" spans="1:3" x14ac:dyDescent="0.2">
      <c r="A184" s="1" t="s">
        <v>97</v>
      </c>
      <c r="B184" t="s">
        <v>15</v>
      </c>
      <c r="C184" s="1" t="s">
        <v>251</v>
      </c>
    </row>
    <row r="185" spans="1:3" x14ac:dyDescent="0.2">
      <c r="A185" s="1" t="s">
        <v>97</v>
      </c>
      <c r="B185" t="s">
        <v>10</v>
      </c>
      <c r="C185" s="1" t="s">
        <v>252</v>
      </c>
    </row>
    <row r="186" spans="1:3" x14ac:dyDescent="0.2">
      <c r="A186" s="1" t="s">
        <v>98</v>
      </c>
      <c r="B186" t="s">
        <v>7</v>
      </c>
      <c r="C186" s="1" t="s">
        <v>253</v>
      </c>
    </row>
    <row r="187" spans="1:3" x14ac:dyDescent="0.2">
      <c r="A187" s="1" t="s">
        <v>98</v>
      </c>
      <c r="B187" t="s">
        <v>15</v>
      </c>
      <c r="C187" s="1" t="s">
        <v>254</v>
      </c>
    </row>
    <row r="188" spans="1:3" x14ac:dyDescent="0.2">
      <c r="A188" s="1" t="s">
        <v>98</v>
      </c>
      <c r="B188" t="s">
        <v>10</v>
      </c>
      <c r="C188" s="1" t="s">
        <v>255</v>
      </c>
    </row>
    <row r="189" spans="1:3" x14ac:dyDescent="0.2">
      <c r="A189" s="1" t="s">
        <v>99</v>
      </c>
      <c r="B189" t="s">
        <v>7</v>
      </c>
      <c r="C189" s="1" t="s">
        <v>256</v>
      </c>
    </row>
    <row r="190" spans="1:3" x14ac:dyDescent="0.2">
      <c r="A190" s="1" t="s">
        <v>99</v>
      </c>
      <c r="B190" t="s">
        <v>15</v>
      </c>
      <c r="C190" s="1" t="s">
        <v>148</v>
      </c>
    </row>
    <row r="191" spans="1:3" x14ac:dyDescent="0.2">
      <c r="A191" s="1" t="s">
        <v>99</v>
      </c>
      <c r="B191" t="s">
        <v>10</v>
      </c>
      <c r="C191" s="1" t="s">
        <v>257</v>
      </c>
    </row>
    <row r="192" spans="1:3" x14ac:dyDescent="0.2">
      <c r="A192" s="1" t="s">
        <v>100</v>
      </c>
      <c r="B192" t="s">
        <v>7</v>
      </c>
      <c r="C192" s="1" t="s">
        <v>258</v>
      </c>
    </row>
    <row r="193" spans="1:3" x14ac:dyDescent="0.2">
      <c r="A193" s="1" t="s">
        <v>100</v>
      </c>
      <c r="B193" t="s">
        <v>15</v>
      </c>
      <c r="C193" s="1" t="s">
        <v>149</v>
      </c>
    </row>
    <row r="194" spans="1:3" x14ac:dyDescent="0.2">
      <c r="A194" s="1" t="s">
        <v>100</v>
      </c>
      <c r="B194" t="s">
        <v>10</v>
      </c>
      <c r="C194" s="1" t="s">
        <v>259</v>
      </c>
    </row>
    <row r="195" spans="1:3" x14ac:dyDescent="0.2">
      <c r="A195" s="1" t="s">
        <v>101</v>
      </c>
      <c r="B195" t="s">
        <v>7</v>
      </c>
      <c r="C195" s="1" t="s">
        <v>260</v>
      </c>
    </row>
    <row r="196" spans="1:3" x14ac:dyDescent="0.2">
      <c r="A196" s="1" t="s">
        <v>101</v>
      </c>
      <c r="B196" t="s">
        <v>15</v>
      </c>
      <c r="C196" s="1" t="s">
        <v>261</v>
      </c>
    </row>
    <row r="197" spans="1:3" x14ac:dyDescent="0.2">
      <c r="A197" s="1" t="s">
        <v>101</v>
      </c>
      <c r="B197" t="s">
        <v>10</v>
      </c>
      <c r="C197" s="1" t="s">
        <v>262</v>
      </c>
    </row>
    <row r="198" spans="1:3" x14ac:dyDescent="0.2">
      <c r="A198" s="1" t="s">
        <v>102</v>
      </c>
      <c r="B198" t="s">
        <v>7</v>
      </c>
      <c r="C198" s="1" t="s">
        <v>263</v>
      </c>
    </row>
    <row r="199" spans="1:3" x14ac:dyDescent="0.2">
      <c r="A199" s="1" t="s">
        <v>102</v>
      </c>
      <c r="B199" t="s">
        <v>15</v>
      </c>
      <c r="C199" s="1" t="s">
        <v>264</v>
      </c>
    </row>
    <row r="200" spans="1:3" x14ac:dyDescent="0.2">
      <c r="A200" s="1" t="s">
        <v>102</v>
      </c>
      <c r="B200" t="s">
        <v>10</v>
      </c>
      <c r="C200" s="1" t="s">
        <v>265</v>
      </c>
    </row>
    <row r="201" spans="1:3" x14ac:dyDescent="0.2">
      <c r="A201" s="1" t="s">
        <v>103</v>
      </c>
      <c r="B201" t="s">
        <v>7</v>
      </c>
      <c r="C201" s="1" t="s">
        <v>266</v>
      </c>
    </row>
    <row r="202" spans="1:3" x14ac:dyDescent="0.2">
      <c r="A202" s="1" t="s">
        <v>103</v>
      </c>
      <c r="B202" t="s">
        <v>15</v>
      </c>
      <c r="C202" s="1" t="s">
        <v>267</v>
      </c>
    </row>
    <row r="203" spans="1:3" x14ac:dyDescent="0.2">
      <c r="A203" s="1" t="s">
        <v>103</v>
      </c>
      <c r="B203" t="s">
        <v>10</v>
      </c>
      <c r="C203" s="1" t="s">
        <v>268</v>
      </c>
    </row>
    <row r="204" spans="1:3" x14ac:dyDescent="0.2">
      <c r="A204" s="1" t="s">
        <v>104</v>
      </c>
      <c r="B204" t="s">
        <v>7</v>
      </c>
      <c r="C204" s="1" t="s">
        <v>269</v>
      </c>
    </row>
    <row r="205" spans="1:3" x14ac:dyDescent="0.2">
      <c r="A205" s="1" t="s">
        <v>104</v>
      </c>
      <c r="B205" t="s">
        <v>15</v>
      </c>
      <c r="C205" s="1" t="s">
        <v>270</v>
      </c>
    </row>
    <row r="206" spans="1:3" x14ac:dyDescent="0.2">
      <c r="A206" s="1" t="s">
        <v>104</v>
      </c>
      <c r="B206" t="s">
        <v>10</v>
      </c>
      <c r="C206" s="1" t="s">
        <v>271</v>
      </c>
    </row>
    <row r="207" spans="1:3" x14ac:dyDescent="0.2">
      <c r="A207" s="1" t="s">
        <v>105</v>
      </c>
      <c r="B207" t="s">
        <v>7</v>
      </c>
      <c r="C207" s="1" t="s">
        <v>272</v>
      </c>
    </row>
    <row r="208" spans="1:3" x14ac:dyDescent="0.2">
      <c r="A208" s="1" t="s">
        <v>105</v>
      </c>
      <c r="B208" t="s">
        <v>15</v>
      </c>
      <c r="C208" s="1" t="s">
        <v>150</v>
      </c>
    </row>
    <row r="209" spans="1:3" x14ac:dyDescent="0.2">
      <c r="A209" s="1" t="s">
        <v>105</v>
      </c>
      <c r="B209" t="s">
        <v>10</v>
      </c>
      <c r="C209" s="1" t="s">
        <v>273</v>
      </c>
    </row>
    <row r="210" spans="1:3" x14ac:dyDescent="0.2">
      <c r="A210" s="1" t="s">
        <v>106</v>
      </c>
      <c r="B210" t="s">
        <v>7</v>
      </c>
      <c r="C210" s="1" t="s">
        <v>274</v>
      </c>
    </row>
    <row r="211" spans="1:3" x14ac:dyDescent="0.2">
      <c r="A211" s="1" t="s">
        <v>106</v>
      </c>
      <c r="B211" t="s">
        <v>15</v>
      </c>
      <c r="C211" s="1" t="s">
        <v>275</v>
      </c>
    </row>
    <row r="212" spans="1:3" x14ac:dyDescent="0.2">
      <c r="A212" s="1" t="s">
        <v>106</v>
      </c>
      <c r="B212" t="s">
        <v>10</v>
      </c>
      <c r="C212" s="1" t="s">
        <v>276</v>
      </c>
    </row>
    <row r="213" spans="1:3" x14ac:dyDescent="0.2">
      <c r="A213" s="1" t="s">
        <v>107</v>
      </c>
      <c r="B213" t="s">
        <v>7</v>
      </c>
      <c r="C213" s="1" t="s">
        <v>277</v>
      </c>
    </row>
    <row r="214" spans="1:3" x14ac:dyDescent="0.2">
      <c r="A214" s="1" t="s">
        <v>107</v>
      </c>
      <c r="B214" t="s">
        <v>15</v>
      </c>
      <c r="C214" s="1" t="s">
        <v>151</v>
      </c>
    </row>
    <row r="215" spans="1:3" x14ac:dyDescent="0.2">
      <c r="A215" s="1" t="s">
        <v>107</v>
      </c>
      <c r="B215" t="s">
        <v>10</v>
      </c>
      <c r="C215" s="1" t="s">
        <v>278</v>
      </c>
    </row>
    <row r="216" spans="1:3" x14ac:dyDescent="0.2">
      <c r="A216" s="1" t="s">
        <v>108</v>
      </c>
      <c r="B216" t="s">
        <v>7</v>
      </c>
      <c r="C216" s="1" t="s">
        <v>279</v>
      </c>
    </row>
    <row r="217" spans="1:3" x14ac:dyDescent="0.2">
      <c r="A217" s="1" t="s">
        <v>108</v>
      </c>
      <c r="B217" t="s">
        <v>15</v>
      </c>
      <c r="C217" s="1" t="s">
        <v>280</v>
      </c>
    </row>
    <row r="218" spans="1:3" x14ac:dyDescent="0.2">
      <c r="A218" s="1" t="s">
        <v>108</v>
      </c>
      <c r="B218" t="s">
        <v>10</v>
      </c>
      <c r="C218" s="1" t="s">
        <v>281</v>
      </c>
    </row>
    <row r="219" spans="1:3" x14ac:dyDescent="0.2">
      <c r="A219" s="1" t="s">
        <v>109</v>
      </c>
      <c r="B219" t="s">
        <v>7</v>
      </c>
      <c r="C219" s="1" t="s">
        <v>282</v>
      </c>
    </row>
    <row r="220" spans="1:3" x14ac:dyDescent="0.2">
      <c r="A220" s="1" t="s">
        <v>109</v>
      </c>
      <c r="B220" t="s">
        <v>15</v>
      </c>
      <c r="C220" s="1" t="s">
        <v>283</v>
      </c>
    </row>
    <row r="221" spans="1:3" x14ac:dyDescent="0.2">
      <c r="A221" s="1" t="s">
        <v>109</v>
      </c>
      <c r="B221" t="s">
        <v>10</v>
      </c>
      <c r="C221" s="1" t="s">
        <v>284</v>
      </c>
    </row>
    <row r="222" spans="1:3" x14ac:dyDescent="0.2">
      <c r="A222" s="1" t="s">
        <v>110</v>
      </c>
      <c r="B222" t="s">
        <v>7</v>
      </c>
      <c r="C222" s="1" t="s">
        <v>152</v>
      </c>
    </row>
    <row r="223" spans="1:3" x14ac:dyDescent="0.2">
      <c r="A223" s="1" t="s">
        <v>110</v>
      </c>
      <c r="B223" t="s">
        <v>15</v>
      </c>
      <c r="C223" s="1" t="s">
        <v>285</v>
      </c>
    </row>
    <row r="224" spans="1:3" x14ac:dyDescent="0.2">
      <c r="A224" s="1" t="s">
        <v>110</v>
      </c>
      <c r="B224" t="s">
        <v>10</v>
      </c>
      <c r="C224" s="1" t="s">
        <v>286</v>
      </c>
    </row>
    <row r="225" spans="1:3" x14ac:dyDescent="0.2">
      <c r="A225" s="1" t="s">
        <v>111</v>
      </c>
      <c r="B225" t="s">
        <v>7</v>
      </c>
      <c r="C225" s="1" t="s">
        <v>287</v>
      </c>
    </row>
    <row r="226" spans="1:3" x14ac:dyDescent="0.2">
      <c r="A226" s="1" t="s">
        <v>111</v>
      </c>
      <c r="B226" t="s">
        <v>15</v>
      </c>
      <c r="C226" s="1" t="s">
        <v>288</v>
      </c>
    </row>
    <row r="227" spans="1:3" x14ac:dyDescent="0.2">
      <c r="A227" s="1" t="s">
        <v>111</v>
      </c>
      <c r="B227" t="s">
        <v>10</v>
      </c>
      <c r="C227" s="1" t="s">
        <v>289</v>
      </c>
    </row>
    <row r="228" spans="1:3" x14ac:dyDescent="0.2">
      <c r="A228" s="1" t="s">
        <v>112</v>
      </c>
      <c r="B228" t="s">
        <v>7</v>
      </c>
      <c r="C228" s="1" t="s">
        <v>290</v>
      </c>
    </row>
    <row r="229" spans="1:3" x14ac:dyDescent="0.2">
      <c r="A229" s="1" t="s">
        <v>112</v>
      </c>
      <c r="B229" t="s">
        <v>15</v>
      </c>
      <c r="C229" s="1" t="s">
        <v>153</v>
      </c>
    </row>
    <row r="230" spans="1:3" x14ac:dyDescent="0.2">
      <c r="A230" s="1" t="s">
        <v>112</v>
      </c>
      <c r="B230" t="s">
        <v>10</v>
      </c>
      <c r="C230" s="1" t="s">
        <v>291</v>
      </c>
    </row>
    <row r="231" spans="1:3" x14ac:dyDescent="0.2">
      <c r="A231" s="1" t="s">
        <v>113</v>
      </c>
      <c r="B231" t="s">
        <v>7</v>
      </c>
      <c r="C231" s="1" t="s">
        <v>292</v>
      </c>
    </row>
    <row r="232" spans="1:3" x14ac:dyDescent="0.2">
      <c r="A232" s="1" t="s">
        <v>113</v>
      </c>
      <c r="B232" t="s">
        <v>15</v>
      </c>
      <c r="C232" s="1" t="s">
        <v>293</v>
      </c>
    </row>
    <row r="233" spans="1:3" x14ac:dyDescent="0.2">
      <c r="A233" s="1" t="s">
        <v>113</v>
      </c>
      <c r="B233" t="s">
        <v>10</v>
      </c>
      <c r="C233" s="1" t="s">
        <v>294</v>
      </c>
    </row>
    <row r="234" spans="1:3" x14ac:dyDescent="0.2">
      <c r="A234" s="1" t="s">
        <v>114</v>
      </c>
      <c r="B234" t="s">
        <v>7</v>
      </c>
      <c r="C234" s="1" t="s">
        <v>295</v>
      </c>
    </row>
    <row r="235" spans="1:3" x14ac:dyDescent="0.2">
      <c r="A235" s="1" t="s">
        <v>114</v>
      </c>
      <c r="B235" t="s">
        <v>15</v>
      </c>
      <c r="C235" s="1" t="s">
        <v>129</v>
      </c>
    </row>
    <row r="236" spans="1:3" x14ac:dyDescent="0.2">
      <c r="A236" s="1" t="s">
        <v>114</v>
      </c>
      <c r="B236" t="s">
        <v>10</v>
      </c>
      <c r="C236" s="1" t="s">
        <v>296</v>
      </c>
    </row>
    <row r="237" spans="1:3" x14ac:dyDescent="0.2">
      <c r="A237" s="1" t="s">
        <v>115</v>
      </c>
      <c r="B237" t="s">
        <v>7</v>
      </c>
      <c r="C237" s="1" t="s">
        <v>297</v>
      </c>
    </row>
    <row r="238" spans="1:3" x14ac:dyDescent="0.2">
      <c r="A238" s="1" t="s">
        <v>115</v>
      </c>
      <c r="B238" t="s">
        <v>15</v>
      </c>
      <c r="C238" s="1" t="s">
        <v>298</v>
      </c>
    </row>
    <row r="239" spans="1:3" x14ac:dyDescent="0.2">
      <c r="A239" s="1" t="s">
        <v>115</v>
      </c>
      <c r="B239" t="s">
        <v>10</v>
      </c>
      <c r="C239" s="1" t="s">
        <v>299</v>
      </c>
    </row>
    <row r="240" spans="1:3" x14ac:dyDescent="0.2">
      <c r="A240" s="1" t="s">
        <v>116</v>
      </c>
      <c r="B240" t="s">
        <v>7</v>
      </c>
      <c r="C240" s="1" t="s">
        <v>300</v>
      </c>
    </row>
    <row r="241" spans="1:3" x14ac:dyDescent="0.2">
      <c r="A241" s="1" t="s">
        <v>116</v>
      </c>
      <c r="B241" t="s">
        <v>15</v>
      </c>
      <c r="C241" s="1" t="s">
        <v>301</v>
      </c>
    </row>
    <row r="242" spans="1:3" x14ac:dyDescent="0.2">
      <c r="A242" s="1" t="s">
        <v>116</v>
      </c>
      <c r="B242" t="s">
        <v>10</v>
      </c>
      <c r="C242" s="1" t="s">
        <v>302</v>
      </c>
    </row>
    <row r="243" spans="1:3" x14ac:dyDescent="0.2">
      <c r="A243" s="1" t="s">
        <v>117</v>
      </c>
      <c r="B243" t="s">
        <v>7</v>
      </c>
      <c r="C243" s="1" t="s">
        <v>303</v>
      </c>
    </row>
    <row r="244" spans="1:3" x14ac:dyDescent="0.2">
      <c r="A244" s="1" t="s">
        <v>117</v>
      </c>
      <c r="B244" t="s">
        <v>15</v>
      </c>
      <c r="C244" s="1" t="s">
        <v>304</v>
      </c>
    </row>
    <row r="245" spans="1:3" x14ac:dyDescent="0.2">
      <c r="A245" s="1" t="s">
        <v>117</v>
      </c>
      <c r="B245" t="s">
        <v>10</v>
      </c>
      <c r="C245" s="1" t="s">
        <v>305</v>
      </c>
    </row>
    <row r="246" spans="1:3" x14ac:dyDescent="0.2">
      <c r="A246" s="1" t="s">
        <v>118</v>
      </c>
      <c r="B246" t="s">
        <v>7</v>
      </c>
      <c r="C246" s="1" t="s">
        <v>306</v>
      </c>
    </row>
    <row r="247" spans="1:3" x14ac:dyDescent="0.2">
      <c r="A247" s="1" t="s">
        <v>118</v>
      </c>
      <c r="B247" t="s">
        <v>15</v>
      </c>
      <c r="C247" s="1" t="s">
        <v>307</v>
      </c>
    </row>
    <row r="248" spans="1:3" x14ac:dyDescent="0.2">
      <c r="A248" s="1" t="s">
        <v>118</v>
      </c>
      <c r="B248" t="s">
        <v>10</v>
      </c>
      <c r="C248" s="1" t="s">
        <v>308</v>
      </c>
    </row>
    <row r="249" spans="1:3" x14ac:dyDescent="0.2">
      <c r="A249" s="1" t="s">
        <v>119</v>
      </c>
      <c r="B249" t="s">
        <v>7</v>
      </c>
      <c r="C249" s="1" t="s">
        <v>309</v>
      </c>
    </row>
    <row r="250" spans="1:3" x14ac:dyDescent="0.2">
      <c r="A250" s="1" t="s">
        <v>119</v>
      </c>
      <c r="B250" t="s">
        <v>15</v>
      </c>
      <c r="C250" s="1" t="s">
        <v>310</v>
      </c>
    </row>
    <row r="251" spans="1:3" x14ac:dyDescent="0.2">
      <c r="A251" s="1" t="s">
        <v>119</v>
      </c>
      <c r="B251" t="s">
        <v>10</v>
      </c>
      <c r="C251" s="1" t="s">
        <v>311</v>
      </c>
    </row>
    <row r="252" spans="1:3" x14ac:dyDescent="0.2">
      <c r="A252" s="1" t="s">
        <v>120</v>
      </c>
      <c r="B252" t="s">
        <v>7</v>
      </c>
      <c r="C252" s="1" t="s">
        <v>312</v>
      </c>
    </row>
    <row r="253" spans="1:3" x14ac:dyDescent="0.2">
      <c r="A253" s="1" t="s">
        <v>120</v>
      </c>
      <c r="B253" t="s">
        <v>15</v>
      </c>
      <c r="C253" s="1" t="s">
        <v>313</v>
      </c>
    </row>
    <row r="254" spans="1:3" x14ac:dyDescent="0.2">
      <c r="A254" s="1" t="s">
        <v>120</v>
      </c>
      <c r="B254" t="s">
        <v>10</v>
      </c>
      <c r="C254" s="1" t="s">
        <v>314</v>
      </c>
    </row>
    <row r="255" spans="1:3" x14ac:dyDescent="0.2">
      <c r="A255" s="1" t="s">
        <v>121</v>
      </c>
      <c r="B255" t="s">
        <v>7</v>
      </c>
      <c r="C255" s="1" t="s">
        <v>315</v>
      </c>
    </row>
    <row r="256" spans="1:3" x14ac:dyDescent="0.2">
      <c r="A256" s="1" t="s">
        <v>121</v>
      </c>
      <c r="B256" t="s">
        <v>15</v>
      </c>
      <c r="C256" s="1" t="s">
        <v>154</v>
      </c>
    </row>
    <row r="257" spans="1:3" x14ac:dyDescent="0.2">
      <c r="A257" s="1" t="s">
        <v>121</v>
      </c>
      <c r="B257" t="s">
        <v>10</v>
      </c>
      <c r="C257" s="1" t="s">
        <v>316</v>
      </c>
    </row>
    <row r="258" spans="1:3" x14ac:dyDescent="0.2">
      <c r="A258" s="1" t="s">
        <v>122</v>
      </c>
      <c r="B258" t="s">
        <v>7</v>
      </c>
      <c r="C258" s="1" t="s">
        <v>317</v>
      </c>
    </row>
    <row r="259" spans="1:3" x14ac:dyDescent="0.2">
      <c r="A259" s="1" t="s">
        <v>122</v>
      </c>
      <c r="B259" t="s">
        <v>15</v>
      </c>
      <c r="C259" s="1" t="s">
        <v>318</v>
      </c>
    </row>
    <row r="260" spans="1:3" x14ac:dyDescent="0.2">
      <c r="A260" s="1" t="s">
        <v>122</v>
      </c>
      <c r="B260" t="s">
        <v>10</v>
      </c>
      <c r="C260" s="1" t="s">
        <v>319</v>
      </c>
    </row>
    <row r="261" spans="1:3" x14ac:dyDescent="0.2">
      <c r="A261" s="1" t="s">
        <v>123</v>
      </c>
      <c r="B261" t="s">
        <v>7</v>
      </c>
      <c r="C261" s="1" t="s">
        <v>320</v>
      </c>
    </row>
    <row r="262" spans="1:3" x14ac:dyDescent="0.2">
      <c r="A262" s="1" t="s">
        <v>123</v>
      </c>
      <c r="B262" t="s">
        <v>15</v>
      </c>
      <c r="C262" s="1" t="s">
        <v>321</v>
      </c>
    </row>
    <row r="263" spans="1:3" x14ac:dyDescent="0.2">
      <c r="A263" s="1" t="s">
        <v>123</v>
      </c>
      <c r="B263" t="s">
        <v>10</v>
      </c>
      <c r="C263" s="1" t="s">
        <v>322</v>
      </c>
    </row>
    <row r="264" spans="1:3" x14ac:dyDescent="0.2">
      <c r="A264" s="1" t="s">
        <v>124</v>
      </c>
      <c r="B264" t="s">
        <v>7</v>
      </c>
      <c r="C264" s="1" t="s">
        <v>323</v>
      </c>
    </row>
    <row r="265" spans="1:3" x14ac:dyDescent="0.2">
      <c r="A265" s="1" t="s">
        <v>124</v>
      </c>
      <c r="B265" t="s">
        <v>15</v>
      </c>
      <c r="C265" s="1" t="s">
        <v>324</v>
      </c>
    </row>
    <row r="266" spans="1:3" x14ac:dyDescent="0.2">
      <c r="A266" s="1" t="s">
        <v>124</v>
      </c>
      <c r="B266" t="s">
        <v>10</v>
      </c>
      <c r="C266" s="1" t="s">
        <v>325</v>
      </c>
    </row>
    <row r="267" spans="1:3" x14ac:dyDescent="0.2">
      <c r="A267" s="1" t="s">
        <v>125</v>
      </c>
      <c r="B267" t="s">
        <v>7</v>
      </c>
      <c r="C267" s="1" t="s">
        <v>326</v>
      </c>
    </row>
    <row r="268" spans="1:3" x14ac:dyDescent="0.2">
      <c r="A268" s="1" t="s">
        <v>125</v>
      </c>
      <c r="B268" t="s">
        <v>15</v>
      </c>
      <c r="C268" s="1" t="s">
        <v>327</v>
      </c>
    </row>
    <row r="269" spans="1:3" x14ac:dyDescent="0.2">
      <c r="A269" s="1" t="s">
        <v>125</v>
      </c>
      <c r="B269" t="s">
        <v>10</v>
      </c>
      <c r="C269" s="1" t="s">
        <v>328</v>
      </c>
    </row>
    <row r="270" spans="1:3" x14ac:dyDescent="0.2">
      <c r="A270" s="1" t="s">
        <v>126</v>
      </c>
      <c r="B270" t="s">
        <v>7</v>
      </c>
      <c r="C270" s="1" t="s">
        <v>329</v>
      </c>
    </row>
    <row r="271" spans="1:3" x14ac:dyDescent="0.2">
      <c r="A271" s="1" t="s">
        <v>126</v>
      </c>
      <c r="B271" t="s">
        <v>15</v>
      </c>
      <c r="C271" s="1" t="s">
        <v>330</v>
      </c>
    </row>
    <row r="272" spans="1:3" x14ac:dyDescent="0.2">
      <c r="A272" s="1" t="s">
        <v>126</v>
      </c>
      <c r="B272" t="s">
        <v>10</v>
      </c>
      <c r="C272" s="1" t="s">
        <v>331</v>
      </c>
    </row>
    <row r="273" spans="3:3" x14ac:dyDescent="0.2">
      <c r="C273" s="1" t="s">
        <v>129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Daily Programs</vt:lpstr>
      <vt:lpstr>Indivigual Programs</vt:lpstr>
      <vt:lpstr>Sheet4</vt:lpstr>
      <vt:lpstr>Indivigual Program Log</vt:lpstr>
    </vt:vector>
  </TitlesOfParts>
  <Company>Harting AG &amp; Co.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Clemetsen, Matthew</dc:creator>
  <cp:lastModifiedBy>Opperman, Nathan (S&amp;T-Student)</cp:lastModifiedBy>
  <dcterms:created xsi:type="dcterms:W3CDTF">2018-07-16T14:58:27Z</dcterms:created>
  <dcterms:modified xsi:type="dcterms:W3CDTF">2022-04-10T17:51:48Z</dcterms:modified>
</cp:coreProperties>
</file>